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5c1980fe3e10133/ドキュメント/Testuo/鳥取市卓球協会/2024（令和6年度）/00.一括要項ほか/"/>
    </mc:Choice>
  </mc:AlternateContent>
  <xr:revisionPtr revIDLastSave="9" documentId="13_ncr:1_{216C0DDC-FFD0-4DBC-BD99-BA1FCA6CAF71}" xr6:coauthVersionLast="47" xr6:coauthVersionMax="47" xr10:uidLastSave="{E19D2CF9-8B8D-4D6E-8C2F-3ABC00B55392}"/>
  <bookViews>
    <workbookView xWindow="-108" yWindow="-108" windowWidth="23256" windowHeight="12456" tabRatio="880" xr2:uid="{00000000-000D-0000-FFFF-FFFF00000000}"/>
  </bookViews>
  <sheets>
    <sheet name="会長(申込)" sheetId="47" r:id="rId1"/>
  </sheets>
  <definedNames>
    <definedName name="_xlnm.Print_Area" localSheetId="0">'会長(申込)'!$A$1:$AI$180</definedName>
  </definedNames>
  <calcPr calcId="191029"/>
</workbook>
</file>

<file path=xl/calcChain.xml><?xml version="1.0" encoding="utf-8"?>
<calcChain xmlns="http://schemas.openxmlformats.org/spreadsheetml/2006/main">
  <c r="AF164" i="47" l="1"/>
  <c r="AF162" i="47"/>
  <c r="AF160" i="47"/>
  <c r="AF158" i="47"/>
  <c r="AF156" i="47"/>
  <c r="AF154" i="47"/>
  <c r="AF44" i="47"/>
  <c r="AF42" i="47"/>
  <c r="AF40" i="47"/>
  <c r="AF38" i="47"/>
  <c r="AF36" i="47"/>
  <c r="AF34" i="47"/>
  <c r="AF165" i="47" l="1"/>
  <c r="AF45" i="47"/>
  <c r="AF104" i="47"/>
  <c r="AF102" i="47"/>
  <c r="AF100" i="47"/>
  <c r="AF98" i="47"/>
  <c r="AF96" i="47"/>
  <c r="AF94" i="47"/>
  <c r="AF105" i="47" l="1"/>
</calcChain>
</file>

<file path=xl/sharedStrings.xml><?xml version="1.0" encoding="utf-8"?>
<sst xmlns="http://schemas.openxmlformats.org/spreadsheetml/2006/main" count="163" uniqueCount="42">
  <si>
    <t>※</t>
    <phoneticPr fontId="1"/>
  </si>
  <si>
    <t>チーム名：</t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</si>
  <si>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</si>
  <si>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年代別</t>
    <rPh sb="0" eb="3">
      <t>ネンダイベツ</t>
    </rPh>
    <phoneticPr fontId="1"/>
  </si>
  <si>
    <t>申込責任者氏名：</t>
    <rPh sb="0" eb="2">
      <t>モウシコミ</t>
    </rPh>
    <rPh sb="2" eb="5">
      <t>セキニンシャ</t>
    </rPh>
    <rPh sb="5" eb="7">
      <t>シメイ</t>
    </rPh>
    <phoneticPr fontId="1"/>
  </si>
  <si>
    <t>№</t>
    <phoneticPr fontId="1"/>
  </si>
  <si>
    <t>備考</t>
    <rPh sb="0" eb="2">
      <t>ビコウ</t>
    </rPh>
    <phoneticPr fontId="1"/>
  </si>
  <si>
    <t>申込責任者住所：〒</t>
    <rPh sb="0" eb="2">
      <t>モウシコミ</t>
    </rPh>
    <rPh sb="2" eb="5">
      <t>セキニンシャ</t>
    </rPh>
    <rPh sb="5" eb="7">
      <t>ジュウショ</t>
    </rPh>
    <phoneticPr fontId="1"/>
  </si>
  <si>
    <t>TEL：</t>
    <phoneticPr fontId="1"/>
  </si>
  <si>
    <t>FAX：</t>
    <phoneticPr fontId="1"/>
  </si>
  <si>
    <t>【 男　子 】</t>
    <rPh sb="2" eb="3">
      <t>オトコ</t>
    </rPh>
    <rPh sb="4" eb="5">
      <t>コ</t>
    </rPh>
    <phoneticPr fontId="1"/>
  </si>
  <si>
    <t>参加申込書　【　年代別シングルス ： ４０歳代 ・ ５０歳代 ・ ６０歳代 ・ ７０歳代　】</t>
    <rPh sb="0" eb="2">
      <t>サンカ</t>
    </rPh>
    <rPh sb="2" eb="5">
      <t>モウシコミショ</t>
    </rPh>
    <rPh sb="8" eb="11">
      <t>ネンダイベツ</t>
    </rPh>
    <rPh sb="21" eb="23">
      <t>サイダイ</t>
    </rPh>
    <rPh sb="28" eb="30">
      <t>サイダイ</t>
    </rPh>
    <rPh sb="35" eb="37">
      <t>サイダイ</t>
    </rPh>
    <rPh sb="42" eb="44">
      <t>サイダイ</t>
    </rPh>
    <phoneticPr fontId="1"/>
  </si>
  <si>
    <t>参加申込書　【　一般シングルス　】</t>
    <rPh sb="0" eb="2">
      <t>サンカ</t>
    </rPh>
    <rPh sb="2" eb="5">
      <t>モウシコミショ</t>
    </rPh>
    <rPh sb="8" eb="10">
      <t>イッパン</t>
    </rPh>
    <phoneticPr fontId="1"/>
  </si>
  <si>
    <t>・年代別シングルス</t>
    <rPh sb="1" eb="4">
      <t>ネンダイベツ</t>
    </rPh>
    <phoneticPr fontId="1"/>
  </si>
  <si>
    <t>・一般シングルス</t>
    <rPh sb="1" eb="3">
      <t>イッパン</t>
    </rPh>
    <phoneticPr fontId="1"/>
  </si>
  <si>
    <t>・ダブルス（一般）</t>
    <rPh sb="6" eb="8">
      <t>イッパン</t>
    </rPh>
    <phoneticPr fontId="1"/>
  </si>
  <si>
    <t>・ダブルス（中・高校生）</t>
    <rPh sb="6" eb="7">
      <t>チュウ</t>
    </rPh>
    <rPh sb="8" eb="11">
      <t>コウコウセイ</t>
    </rPh>
    <phoneticPr fontId="1"/>
  </si>
  <si>
    <t>参加申込書　【　ダブルス　】</t>
    <rPh sb="0" eb="2">
      <t>サンカ</t>
    </rPh>
    <rPh sb="2" eb="5">
      <t>モウシコミショ</t>
    </rPh>
    <phoneticPr fontId="1"/>
  </si>
  <si>
    <t>払込金受領証貼付</t>
    <rPh sb="0" eb="3">
      <t>ハライコミキン</t>
    </rPh>
    <rPh sb="3" eb="5">
      <t>ジュリョウ</t>
    </rPh>
    <rPh sb="5" eb="6">
      <t>ショウ</t>
    </rPh>
    <rPh sb="6" eb="8">
      <t>ハリツケ</t>
    </rPh>
    <phoneticPr fontId="1"/>
  </si>
  <si>
    <t>【　参加料・登録料　】</t>
    <rPh sb="2" eb="5">
      <t>サンカリョウ</t>
    </rPh>
    <rPh sb="6" eb="8">
      <t>トウロク</t>
    </rPh>
    <rPh sb="8" eb="9">
      <t>リョウ</t>
    </rPh>
    <phoneticPr fontId="1"/>
  </si>
  <si>
    <t>・登録料</t>
    <rPh sb="1" eb="3">
      <t>トウロク</t>
    </rPh>
    <rPh sb="3" eb="4">
      <t>リョウ</t>
    </rPh>
    <phoneticPr fontId="1"/>
  </si>
  <si>
    <t>) 名</t>
    <rPh sb="2" eb="3">
      <t>メイ</t>
    </rPh>
    <phoneticPr fontId="1"/>
  </si>
  <si>
    <t>合計 = (</t>
    <rPh sb="0" eb="1">
      <t>ゴウケイ</t>
    </rPh>
    <phoneticPr fontId="1"/>
  </si>
  <si>
    <t>４０歳代</t>
    <rPh sb="2" eb="4">
      <t>サイダイ</t>
    </rPh>
    <phoneticPr fontId="1"/>
  </si>
  <si>
    <t>５０歳代</t>
    <rPh sb="2" eb="4">
      <t>サイダイ</t>
    </rPh>
    <phoneticPr fontId="1"/>
  </si>
  <si>
    <t>６０歳代</t>
    <rPh sb="2" eb="4">
      <t>サイダイ</t>
    </rPh>
    <phoneticPr fontId="1"/>
  </si>
  <si>
    <t>７０歳代</t>
    <rPh sb="2" eb="4">
      <t>サイダイ</t>
    </rPh>
    <phoneticPr fontId="1"/>
  </si>
  <si>
    <t>選手は実力上位者から順に記入する。</t>
    <rPh sb="0" eb="2">
      <t>センシュ</t>
    </rPh>
    <rPh sb="3" eb="5">
      <t>ジツリョク</t>
    </rPh>
    <rPh sb="5" eb="8">
      <t>ジョウイシャ</t>
    </rPh>
    <rPh sb="10" eb="11">
      <t>ジュン</t>
    </rPh>
    <phoneticPr fontId="1"/>
  </si>
  <si>
    <t>)円</t>
    <rPh sb="1" eb="2">
      <t>エン</t>
    </rPh>
    <phoneticPr fontId="1"/>
  </si>
  <si>
    <t>= (</t>
    <phoneticPr fontId="1"/>
  </si>
  <si>
    <t>1,000円 × (</t>
    <phoneticPr fontId="1"/>
  </si>
  <si>
    <t>500円 × (</t>
    <phoneticPr fontId="1"/>
  </si>
  <si>
    <t>1,400円 × (</t>
    <phoneticPr fontId="1"/>
  </si>
  <si>
    <t>) 組</t>
    <rPh sb="2" eb="3">
      <t>クミ</t>
    </rPh>
    <phoneticPr fontId="1"/>
  </si>
  <si>
    <t>700円 × (</t>
    <phoneticPr fontId="1"/>
  </si>
  <si>
    <t>300円 × (</t>
    <phoneticPr fontId="1"/>
  </si>
  <si>
    <t>【 男　子 】</t>
  </si>
  <si>
    <t>【 女　子 】</t>
  </si>
  <si>
    <t>該当するほうを選んでください</t>
    <rPh sb="0" eb="2">
      <t>ガイトウ</t>
    </rPh>
    <rPh sb="7" eb="8">
      <t>エラ</t>
    </rPh>
    <phoneticPr fontId="1"/>
  </si>
  <si>
    <t>【　男　子　・　女　子　】</t>
  </si>
  <si>
    <t>・一般シングルス（高校生以下）</t>
    <rPh sb="1" eb="3">
      <t>イッパン</t>
    </rPh>
    <rPh sb="9" eb="12">
      <t>コウコウセイ</t>
    </rPh>
    <rPh sb="12" eb="14">
      <t>イカ</t>
    </rPh>
    <phoneticPr fontId="1"/>
  </si>
  <si>
    <t>第51回鳥取市会長杯争奪卓球選手権大会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</si>
</sst>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91">
    <xf numFmtId="0" fontId="0" fillId="0" borderId="0" xfId="0"/>
    <xf numFmtId="0" fontId="3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3" fillId="0" borderId="4" xfId="0" applyFont="1" applyBorder="1"/>
    <xf numFmtId="0" fontId="3" fillId="0" borderId="0" xfId="0" quotePrefix="1" applyFont="1" applyAlignment="1">
      <alignment horizontal="right"/>
    </xf>
    <xf numFmtId="0" fontId="4" fillId="0" borderId="0" xfId="0" applyFont="1" applyAlignment="1">
      <alignment horizontal="right" vertical="center"/>
    </xf>
    <xf numFmtId="38" fontId="3" fillId="0" borderId="0" xfId="1" applyFont="1" applyFill="1" applyAlignment="1">
      <alignment vertical="top"/>
    </xf>
    <xf numFmtId="0" fontId="3" fillId="0" borderId="4" xfId="0" quotePrefix="1" applyFont="1" applyBorder="1" applyAlignment="1">
      <alignment horizontal="right"/>
    </xf>
    <xf numFmtId="38" fontId="3" fillId="0" borderId="4" xfId="1" applyFont="1" applyFill="1" applyBorder="1" applyAlignment="1">
      <alignment vertical="top"/>
    </xf>
    <xf numFmtId="0" fontId="3" fillId="0" borderId="0" xfId="0" applyFont="1" applyProtection="1">
      <protection hidden="1"/>
    </xf>
    <xf numFmtId="0" fontId="4" fillId="0" borderId="0" xfId="0" applyFont="1" applyAlignment="1">
      <alignment horizontal="right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38" fontId="3" fillId="0" borderId="0" xfId="1" applyFont="1" applyFill="1" applyAlignment="1" applyProtection="1">
      <alignment horizontal="right"/>
      <protection hidden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2" borderId="18" xfId="0" applyFont="1" applyFill="1" applyBorder="1" applyAlignment="1" applyProtection="1">
      <alignment horizontal="left" vertical="center" shrinkToFit="1"/>
      <protection locked="0"/>
    </xf>
    <xf numFmtId="0" fontId="3" fillId="2" borderId="19" xfId="0" applyFont="1" applyFill="1" applyBorder="1" applyAlignment="1" applyProtection="1">
      <alignment horizontal="left" vertical="center" shrinkToFit="1"/>
      <protection locked="0"/>
    </xf>
    <xf numFmtId="0" fontId="3" fillId="2" borderId="20" xfId="0" applyFont="1" applyFill="1" applyBorder="1" applyAlignment="1" applyProtection="1">
      <alignment horizontal="left" vertical="center" shrinkToFit="1"/>
      <protection locked="0"/>
    </xf>
    <xf numFmtId="0" fontId="3" fillId="2" borderId="41" xfId="0" applyFont="1" applyFill="1" applyBorder="1" applyAlignment="1" applyProtection="1">
      <alignment horizontal="left" vertical="center" shrinkToFit="1"/>
      <protection locked="0"/>
    </xf>
    <xf numFmtId="0" fontId="3" fillId="2" borderId="21" xfId="0" applyFont="1" applyFill="1" applyBorder="1" applyAlignment="1" applyProtection="1">
      <alignment horizontal="left" vertical="center" shrinkToFit="1"/>
      <protection locked="0"/>
    </xf>
    <xf numFmtId="0" fontId="3" fillId="2" borderId="42" xfId="0" applyFont="1" applyFill="1" applyBorder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3" fillId="2" borderId="27" xfId="0" applyFont="1" applyFill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49" fontId="3" fillId="2" borderId="0" xfId="0" applyNumberFormat="1" applyFont="1" applyFill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left" vertical="center" shrinkToFit="1"/>
      <protection locked="0"/>
    </xf>
    <xf numFmtId="0" fontId="3" fillId="2" borderId="4" xfId="0" applyFont="1" applyFill="1" applyBorder="1" applyAlignment="1" applyProtection="1">
      <alignment horizontal="left" vertical="center" shrinkToFit="1"/>
      <protection locked="0"/>
    </xf>
    <xf numFmtId="0" fontId="3" fillId="2" borderId="17" xfId="0" applyFont="1" applyFill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>
      <alignment horizontal="right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38" fontId="3" fillId="0" borderId="4" xfId="1" applyFont="1" applyFill="1" applyBorder="1" applyAlignment="1" applyProtection="1">
      <alignment horizontal="right"/>
      <protection hidden="1"/>
    </xf>
    <xf numFmtId="0" fontId="2" fillId="0" borderId="0" xfId="0" applyFont="1" applyAlignment="1">
      <alignment horizontal="center" vertical="top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left" vertical="center" shrinkToFit="1"/>
      <protection locked="0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left" vertical="center" shrinkToFit="1"/>
      <protection locked="0"/>
    </xf>
    <xf numFmtId="0" fontId="3" fillId="2" borderId="23" xfId="0" applyFont="1" applyFill="1" applyBorder="1" applyAlignment="1" applyProtection="1">
      <alignment horizontal="left" vertical="center" shrinkToFit="1"/>
      <protection locked="0"/>
    </xf>
    <xf numFmtId="0" fontId="3" fillId="2" borderId="24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8"/>
  <dimension ref="A1:AK180"/>
  <sheetViews>
    <sheetView tabSelected="1" view="pageBreakPreview" topLeftCell="A67" zoomScale="60" zoomScaleNormal="100" workbookViewId="0">
      <selection activeCell="AJ187" sqref="AJ187"/>
    </sheetView>
  </sheetViews>
  <sheetFormatPr defaultColWidth="2.6640625" defaultRowHeight="13.2" x14ac:dyDescent="0.2"/>
  <cols>
    <col min="1" max="1" width="2.6640625" style="1" customWidth="1"/>
    <col min="2" max="35" width="2.6640625" style="1"/>
    <col min="36" max="36" width="2.6640625" style="1" customWidth="1"/>
    <col min="37" max="16384" width="2.6640625" style="1"/>
  </cols>
  <sheetData>
    <row r="1" spans="1:37" ht="19.2" x14ac:dyDescent="0.2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</row>
    <row r="2" spans="1:37" ht="18.75" customHeight="1" x14ac:dyDescent="0.2">
      <c r="A2" s="64" t="s">
        <v>11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spans="1:37" ht="13.5" customHeight="1" thickBot="1" x14ac:dyDescent="0.25">
      <c r="U3" s="2"/>
    </row>
    <row r="4" spans="1:37" ht="13.5" customHeight="1" x14ac:dyDescent="0.2">
      <c r="A4" s="76" t="s">
        <v>10</v>
      </c>
      <c r="B4" s="76"/>
      <c r="C4" s="76"/>
      <c r="D4" s="76"/>
      <c r="E4" s="76"/>
      <c r="F4" s="7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W4" s="32" t="s">
        <v>18</v>
      </c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4"/>
    </row>
    <row r="5" spans="1:37" ht="13.5" customHeight="1" thickBot="1" x14ac:dyDescent="0.25">
      <c r="A5" s="77"/>
      <c r="B5" s="77"/>
      <c r="C5" s="77"/>
      <c r="D5" s="77"/>
      <c r="E5" s="77"/>
      <c r="F5" s="7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W5" s="55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56"/>
      <c r="AK5" s="1" t="s">
        <v>23</v>
      </c>
    </row>
    <row r="6" spans="1:37" ht="13.5" customHeight="1" x14ac:dyDescent="0.2">
      <c r="A6" s="20" t="s">
        <v>5</v>
      </c>
      <c r="B6" s="21"/>
      <c r="C6" s="21" t="s">
        <v>3</v>
      </c>
      <c r="D6" s="21"/>
      <c r="E6" s="21"/>
      <c r="F6" s="21"/>
      <c r="G6" s="21" t="s">
        <v>2</v>
      </c>
      <c r="H6" s="21"/>
      <c r="I6" s="21"/>
      <c r="J6" s="21"/>
      <c r="K6" s="21"/>
      <c r="L6" s="21"/>
      <c r="M6" s="21"/>
      <c r="N6" s="21"/>
      <c r="O6" s="21"/>
      <c r="P6" s="21"/>
      <c r="Q6" s="21" t="s">
        <v>6</v>
      </c>
      <c r="R6" s="21"/>
      <c r="S6" s="21"/>
      <c r="T6" s="24"/>
      <c r="W6" s="55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56"/>
      <c r="AK6" s="1" t="s">
        <v>24</v>
      </c>
    </row>
    <row r="7" spans="1:37" ht="13.5" customHeight="1" x14ac:dyDescent="0.2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5"/>
      <c r="W7" s="55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56"/>
      <c r="AK7" s="1" t="s">
        <v>25</v>
      </c>
    </row>
    <row r="8" spans="1:37" ht="13.5" customHeight="1" x14ac:dyDescent="0.2">
      <c r="A8" s="22">
        <v>1</v>
      </c>
      <c r="B8" s="23"/>
      <c r="C8" s="78"/>
      <c r="D8" s="78"/>
      <c r="E8" s="78"/>
      <c r="F8" s="78"/>
      <c r="G8" s="35"/>
      <c r="H8" s="36"/>
      <c r="I8" s="36"/>
      <c r="J8" s="36"/>
      <c r="K8" s="36"/>
      <c r="L8" s="36"/>
      <c r="M8" s="36"/>
      <c r="N8" s="36"/>
      <c r="O8" s="36"/>
      <c r="P8" s="37"/>
      <c r="Q8" s="49"/>
      <c r="R8" s="49"/>
      <c r="S8" s="49"/>
      <c r="T8" s="50"/>
      <c r="W8" s="55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56"/>
      <c r="AK8" s="1" t="s">
        <v>26</v>
      </c>
    </row>
    <row r="9" spans="1:37" ht="13.5" customHeight="1" x14ac:dyDescent="0.2">
      <c r="A9" s="22"/>
      <c r="B9" s="23"/>
      <c r="C9" s="78"/>
      <c r="D9" s="78"/>
      <c r="E9" s="78"/>
      <c r="F9" s="78"/>
      <c r="G9" s="69"/>
      <c r="H9" s="70"/>
      <c r="I9" s="70"/>
      <c r="J9" s="70"/>
      <c r="K9" s="70"/>
      <c r="L9" s="70"/>
      <c r="M9" s="70"/>
      <c r="N9" s="70"/>
      <c r="O9" s="70"/>
      <c r="P9" s="71"/>
      <c r="Q9" s="49"/>
      <c r="R9" s="49"/>
      <c r="S9" s="49"/>
      <c r="T9" s="50"/>
      <c r="W9" s="55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56"/>
    </row>
    <row r="10" spans="1:37" ht="13.5" customHeight="1" x14ac:dyDescent="0.2">
      <c r="A10" s="22">
        <v>2</v>
      </c>
      <c r="B10" s="23"/>
      <c r="C10" s="78"/>
      <c r="D10" s="78"/>
      <c r="E10" s="78"/>
      <c r="F10" s="78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49"/>
      <c r="R10" s="49"/>
      <c r="S10" s="49"/>
      <c r="T10" s="50"/>
      <c r="W10" s="55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56"/>
    </row>
    <row r="11" spans="1:37" ht="13.5" customHeight="1" x14ac:dyDescent="0.2">
      <c r="A11" s="22"/>
      <c r="B11" s="23"/>
      <c r="C11" s="78"/>
      <c r="D11" s="78"/>
      <c r="E11" s="78"/>
      <c r="F11" s="78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49"/>
      <c r="R11" s="49"/>
      <c r="S11" s="49"/>
      <c r="T11" s="50"/>
      <c r="W11" s="55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56"/>
      <c r="AK11" s="1" t="s">
        <v>36</v>
      </c>
    </row>
    <row r="12" spans="1:37" ht="13.5" customHeight="1" x14ac:dyDescent="0.2">
      <c r="A12" s="22">
        <v>3</v>
      </c>
      <c r="B12" s="23"/>
      <c r="C12" s="78"/>
      <c r="D12" s="78"/>
      <c r="E12" s="78"/>
      <c r="F12" s="78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49"/>
      <c r="R12" s="49"/>
      <c r="S12" s="49"/>
      <c r="T12" s="50"/>
      <c r="W12" s="55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56"/>
      <c r="AK12" s="1" t="s">
        <v>37</v>
      </c>
    </row>
    <row r="13" spans="1:37" ht="13.5" customHeight="1" x14ac:dyDescent="0.2">
      <c r="A13" s="22"/>
      <c r="B13" s="23"/>
      <c r="C13" s="78"/>
      <c r="D13" s="78"/>
      <c r="E13" s="78"/>
      <c r="F13" s="78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49"/>
      <c r="R13" s="49"/>
      <c r="S13" s="49"/>
      <c r="T13" s="50"/>
      <c r="W13" s="55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56"/>
    </row>
    <row r="14" spans="1:37" ht="13.5" customHeight="1" x14ac:dyDescent="0.2">
      <c r="A14" s="22">
        <v>4</v>
      </c>
      <c r="B14" s="23"/>
      <c r="C14" s="78"/>
      <c r="D14" s="78"/>
      <c r="E14" s="78"/>
      <c r="F14" s="78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49"/>
      <c r="R14" s="49"/>
      <c r="S14" s="49"/>
      <c r="T14" s="50"/>
      <c r="W14" s="55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56"/>
    </row>
    <row r="15" spans="1:37" ht="13.5" customHeight="1" x14ac:dyDescent="0.2">
      <c r="A15" s="22"/>
      <c r="B15" s="23"/>
      <c r="C15" s="78"/>
      <c r="D15" s="78"/>
      <c r="E15" s="78"/>
      <c r="F15" s="78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49"/>
      <c r="R15" s="49"/>
      <c r="S15" s="49"/>
      <c r="T15" s="50"/>
      <c r="W15" s="55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56"/>
    </row>
    <row r="16" spans="1:37" ht="13.5" customHeight="1" x14ac:dyDescent="0.2">
      <c r="A16" s="22">
        <v>5</v>
      </c>
      <c r="B16" s="23"/>
      <c r="C16" s="78"/>
      <c r="D16" s="78"/>
      <c r="E16" s="78"/>
      <c r="F16" s="78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49"/>
      <c r="R16" s="49"/>
      <c r="S16" s="49"/>
      <c r="T16" s="50"/>
      <c r="W16" s="55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56"/>
    </row>
    <row r="17" spans="1:34" ht="13.5" customHeight="1" x14ac:dyDescent="0.2">
      <c r="A17" s="22"/>
      <c r="B17" s="23"/>
      <c r="C17" s="78"/>
      <c r="D17" s="78"/>
      <c r="E17" s="78"/>
      <c r="F17" s="78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49"/>
      <c r="R17" s="49"/>
      <c r="S17" s="49"/>
      <c r="T17" s="50"/>
      <c r="W17" s="55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56"/>
    </row>
    <row r="18" spans="1:34" ht="13.5" customHeight="1" x14ac:dyDescent="0.2">
      <c r="A18" s="22">
        <v>6</v>
      </c>
      <c r="B18" s="23"/>
      <c r="C18" s="78"/>
      <c r="D18" s="78"/>
      <c r="E18" s="78"/>
      <c r="F18" s="78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49"/>
      <c r="R18" s="49"/>
      <c r="S18" s="49"/>
      <c r="T18" s="50"/>
      <c r="W18" s="55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56"/>
    </row>
    <row r="19" spans="1:34" ht="13.5" customHeight="1" x14ac:dyDescent="0.2">
      <c r="A19" s="22"/>
      <c r="B19" s="23"/>
      <c r="C19" s="78"/>
      <c r="D19" s="78"/>
      <c r="E19" s="78"/>
      <c r="F19" s="78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49"/>
      <c r="R19" s="49"/>
      <c r="S19" s="49"/>
      <c r="T19" s="50"/>
      <c r="W19" s="55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56"/>
    </row>
    <row r="20" spans="1:34" ht="13.5" customHeight="1" x14ac:dyDescent="0.2">
      <c r="A20" s="22">
        <v>7</v>
      </c>
      <c r="B20" s="23"/>
      <c r="C20" s="78"/>
      <c r="D20" s="78"/>
      <c r="E20" s="78"/>
      <c r="F20" s="78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49"/>
      <c r="R20" s="49"/>
      <c r="S20" s="49"/>
      <c r="T20" s="50"/>
      <c r="W20" s="55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56"/>
    </row>
    <row r="21" spans="1:34" ht="13.5" customHeight="1" x14ac:dyDescent="0.2">
      <c r="A21" s="22"/>
      <c r="B21" s="23"/>
      <c r="C21" s="78"/>
      <c r="D21" s="78"/>
      <c r="E21" s="78"/>
      <c r="F21" s="78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49"/>
      <c r="R21" s="49"/>
      <c r="S21" s="49"/>
      <c r="T21" s="50"/>
      <c r="W21" s="55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56"/>
    </row>
    <row r="22" spans="1:34" ht="13.5" customHeight="1" x14ac:dyDescent="0.2">
      <c r="A22" s="22">
        <v>8</v>
      </c>
      <c r="B22" s="23"/>
      <c r="C22" s="78"/>
      <c r="D22" s="78"/>
      <c r="E22" s="78"/>
      <c r="F22" s="78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49"/>
      <c r="R22" s="49"/>
      <c r="S22" s="49"/>
      <c r="T22" s="50"/>
      <c r="W22" s="55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56"/>
    </row>
    <row r="23" spans="1:34" ht="13.5" customHeight="1" x14ac:dyDescent="0.2">
      <c r="A23" s="22"/>
      <c r="B23" s="23"/>
      <c r="C23" s="78"/>
      <c r="D23" s="78"/>
      <c r="E23" s="78"/>
      <c r="F23" s="78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49"/>
      <c r="R23" s="49"/>
      <c r="S23" s="49"/>
      <c r="T23" s="50"/>
      <c r="W23" s="55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56"/>
    </row>
    <row r="24" spans="1:34" ht="13.5" customHeight="1" x14ac:dyDescent="0.2">
      <c r="A24" s="22">
        <v>9</v>
      </c>
      <c r="B24" s="23"/>
      <c r="C24" s="78"/>
      <c r="D24" s="78"/>
      <c r="E24" s="78"/>
      <c r="F24" s="78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49"/>
      <c r="R24" s="49"/>
      <c r="S24" s="49"/>
      <c r="T24" s="50"/>
      <c r="W24" s="55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56"/>
    </row>
    <row r="25" spans="1:34" ht="13.5" customHeight="1" x14ac:dyDescent="0.2">
      <c r="A25" s="22"/>
      <c r="B25" s="23"/>
      <c r="C25" s="78"/>
      <c r="D25" s="78"/>
      <c r="E25" s="78"/>
      <c r="F25" s="78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49"/>
      <c r="R25" s="49"/>
      <c r="S25" s="49"/>
      <c r="T25" s="50"/>
      <c r="W25" s="55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56"/>
    </row>
    <row r="26" spans="1:34" ht="13.5" customHeight="1" x14ac:dyDescent="0.2">
      <c r="A26" s="22">
        <v>10</v>
      </c>
      <c r="B26" s="23"/>
      <c r="C26" s="78"/>
      <c r="D26" s="78"/>
      <c r="E26" s="78"/>
      <c r="F26" s="78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49"/>
      <c r="R26" s="49"/>
      <c r="S26" s="49"/>
      <c r="T26" s="50"/>
      <c r="W26" s="55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56"/>
    </row>
    <row r="27" spans="1:34" ht="13.5" customHeight="1" x14ac:dyDescent="0.2">
      <c r="A27" s="22"/>
      <c r="B27" s="23"/>
      <c r="C27" s="78"/>
      <c r="D27" s="78"/>
      <c r="E27" s="78"/>
      <c r="F27" s="78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49"/>
      <c r="R27" s="49"/>
      <c r="S27" s="49"/>
      <c r="T27" s="50"/>
      <c r="W27" s="55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56"/>
    </row>
    <row r="28" spans="1:34" ht="13.5" customHeight="1" x14ac:dyDescent="0.2">
      <c r="A28" s="22">
        <v>11</v>
      </c>
      <c r="B28" s="23"/>
      <c r="C28" s="78"/>
      <c r="D28" s="78"/>
      <c r="E28" s="78"/>
      <c r="F28" s="78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49"/>
      <c r="R28" s="49"/>
      <c r="S28" s="49"/>
      <c r="T28" s="50"/>
      <c r="W28" s="55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56"/>
    </row>
    <row r="29" spans="1:34" ht="13.5" customHeight="1" x14ac:dyDescent="0.2">
      <c r="A29" s="22"/>
      <c r="B29" s="23"/>
      <c r="C29" s="78"/>
      <c r="D29" s="78"/>
      <c r="E29" s="78"/>
      <c r="F29" s="78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49"/>
      <c r="R29" s="49"/>
      <c r="S29" s="49"/>
      <c r="T29" s="50"/>
      <c r="W29" s="55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56"/>
    </row>
    <row r="30" spans="1:34" ht="13.5" customHeight="1" thickBot="1" x14ac:dyDescent="0.25">
      <c r="A30" s="22">
        <v>12</v>
      </c>
      <c r="B30" s="23"/>
      <c r="C30" s="78"/>
      <c r="D30" s="78"/>
      <c r="E30" s="78"/>
      <c r="F30" s="78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49"/>
      <c r="R30" s="49"/>
      <c r="S30" s="49"/>
      <c r="T30" s="50"/>
      <c r="W30" s="57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9"/>
    </row>
    <row r="31" spans="1:34" ht="13.5" customHeight="1" thickBot="1" x14ac:dyDescent="0.25">
      <c r="A31" s="67"/>
      <c r="B31" s="68"/>
      <c r="C31" s="80"/>
      <c r="D31" s="80"/>
      <c r="E31" s="80"/>
      <c r="F31" s="80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2"/>
      <c r="R31" s="82"/>
      <c r="S31" s="82"/>
      <c r="T31" s="83"/>
      <c r="V31" s="87" t="s">
        <v>19</v>
      </c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</row>
    <row r="32" spans="1:34" ht="13.5" customHeight="1" x14ac:dyDescent="0.2"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</row>
    <row r="33" spans="1:35" ht="13.5" customHeight="1" x14ac:dyDescent="0.2">
      <c r="A33" s="76" t="s">
        <v>37</v>
      </c>
      <c r="B33" s="76"/>
      <c r="C33" s="76"/>
      <c r="D33" s="76"/>
      <c r="E33" s="76"/>
      <c r="F33" s="76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V33" s="8" t="s">
        <v>13</v>
      </c>
    </row>
    <row r="34" spans="1:35" ht="13.5" customHeight="1" thickBot="1" x14ac:dyDescent="0.25">
      <c r="A34" s="77"/>
      <c r="B34" s="77"/>
      <c r="C34" s="77"/>
      <c r="D34" s="77"/>
      <c r="E34" s="77"/>
      <c r="F34" s="77"/>
      <c r="V34" s="17" t="s">
        <v>30</v>
      </c>
      <c r="W34" s="17"/>
      <c r="X34" s="17"/>
      <c r="Y34" s="17"/>
      <c r="Z34" s="18"/>
      <c r="AA34" s="18"/>
      <c r="AB34" s="1" t="s">
        <v>21</v>
      </c>
      <c r="AE34" s="11" t="s">
        <v>29</v>
      </c>
      <c r="AF34" s="19" t="str">
        <f>IF(Z34,Z34*1000,"")</f>
        <v/>
      </c>
      <c r="AG34" s="19"/>
      <c r="AH34" s="19"/>
      <c r="AI34" s="13" t="s">
        <v>28</v>
      </c>
    </row>
    <row r="35" spans="1:35" ht="13.5" customHeight="1" x14ac:dyDescent="0.2">
      <c r="A35" s="20" t="s">
        <v>5</v>
      </c>
      <c r="B35" s="21"/>
      <c r="C35" s="21" t="s">
        <v>3</v>
      </c>
      <c r="D35" s="21"/>
      <c r="E35" s="21"/>
      <c r="F35" s="21"/>
      <c r="G35" s="21" t="s">
        <v>2</v>
      </c>
      <c r="H35" s="21"/>
      <c r="I35" s="21"/>
      <c r="J35" s="21"/>
      <c r="K35" s="21"/>
      <c r="L35" s="21"/>
      <c r="M35" s="21"/>
      <c r="N35" s="21"/>
      <c r="O35" s="21"/>
      <c r="P35" s="21"/>
      <c r="Q35" s="21" t="s">
        <v>6</v>
      </c>
      <c r="R35" s="21"/>
      <c r="S35" s="21"/>
      <c r="T35" s="24"/>
      <c r="V35" s="8" t="s">
        <v>14</v>
      </c>
      <c r="AF35" s="16"/>
      <c r="AG35" s="16"/>
      <c r="AH35" s="16"/>
      <c r="AI35" s="12"/>
    </row>
    <row r="36" spans="1:35" ht="13.5" customHeight="1" x14ac:dyDescent="0.2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5"/>
      <c r="V36" s="17" t="s">
        <v>30</v>
      </c>
      <c r="W36" s="17"/>
      <c r="X36" s="17"/>
      <c r="Y36" s="17"/>
      <c r="Z36" s="18"/>
      <c r="AA36" s="18"/>
      <c r="AB36" s="1" t="s">
        <v>21</v>
      </c>
      <c r="AE36" s="11" t="s">
        <v>29</v>
      </c>
      <c r="AF36" s="19" t="str">
        <f>IF(Z36,Z36*1000,"")</f>
        <v/>
      </c>
      <c r="AG36" s="19"/>
      <c r="AH36" s="19"/>
      <c r="AI36" s="13" t="s">
        <v>28</v>
      </c>
    </row>
    <row r="37" spans="1:35" ht="13.5" customHeight="1" x14ac:dyDescent="0.2">
      <c r="A37" s="22">
        <v>1</v>
      </c>
      <c r="B37" s="23"/>
      <c r="C37" s="78"/>
      <c r="D37" s="78"/>
      <c r="E37" s="78"/>
      <c r="F37" s="78"/>
      <c r="G37" s="35"/>
      <c r="H37" s="36"/>
      <c r="I37" s="36"/>
      <c r="J37" s="36"/>
      <c r="K37" s="36"/>
      <c r="L37" s="36"/>
      <c r="M37" s="36"/>
      <c r="N37" s="36"/>
      <c r="O37" s="36"/>
      <c r="P37" s="37"/>
      <c r="Q37" s="49"/>
      <c r="R37" s="49"/>
      <c r="S37" s="49"/>
      <c r="T37" s="50"/>
      <c r="V37" s="8" t="s">
        <v>40</v>
      </c>
      <c r="AF37" s="16"/>
      <c r="AG37" s="16"/>
      <c r="AH37" s="16"/>
      <c r="AI37" s="12"/>
    </row>
    <row r="38" spans="1:35" ht="13.5" customHeight="1" x14ac:dyDescent="0.2">
      <c r="A38" s="22"/>
      <c r="B38" s="23"/>
      <c r="C38" s="78"/>
      <c r="D38" s="78"/>
      <c r="E38" s="78"/>
      <c r="F38" s="78"/>
      <c r="G38" s="69"/>
      <c r="H38" s="70"/>
      <c r="I38" s="70"/>
      <c r="J38" s="70"/>
      <c r="K38" s="70"/>
      <c r="L38" s="70"/>
      <c r="M38" s="70"/>
      <c r="N38" s="70"/>
      <c r="O38" s="70"/>
      <c r="P38" s="71"/>
      <c r="Q38" s="49"/>
      <c r="R38" s="49"/>
      <c r="S38" s="49"/>
      <c r="T38" s="50"/>
      <c r="V38" s="17" t="s">
        <v>31</v>
      </c>
      <c r="W38" s="17"/>
      <c r="X38" s="17"/>
      <c r="Y38" s="17"/>
      <c r="Z38" s="18"/>
      <c r="AA38" s="18"/>
      <c r="AB38" s="1" t="s">
        <v>21</v>
      </c>
      <c r="AE38" s="11" t="s">
        <v>29</v>
      </c>
      <c r="AF38" s="19" t="str">
        <f>IF(Z38,Z38*500,"")</f>
        <v/>
      </c>
      <c r="AG38" s="19"/>
      <c r="AH38" s="19"/>
      <c r="AI38" s="13" t="s">
        <v>28</v>
      </c>
    </row>
    <row r="39" spans="1:35" ht="13.5" customHeight="1" x14ac:dyDescent="0.2">
      <c r="A39" s="22">
        <v>2</v>
      </c>
      <c r="B39" s="23"/>
      <c r="C39" s="78"/>
      <c r="D39" s="78"/>
      <c r="E39" s="78"/>
      <c r="F39" s="78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49"/>
      <c r="R39" s="49"/>
      <c r="S39" s="49"/>
      <c r="T39" s="50"/>
      <c r="V39" s="8" t="s">
        <v>15</v>
      </c>
      <c r="AF39" s="16"/>
      <c r="AG39" s="16"/>
      <c r="AH39" s="16"/>
    </row>
    <row r="40" spans="1:35" ht="13.5" customHeight="1" x14ac:dyDescent="0.2">
      <c r="A40" s="22"/>
      <c r="B40" s="23"/>
      <c r="C40" s="78"/>
      <c r="D40" s="78"/>
      <c r="E40" s="78"/>
      <c r="F40" s="78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49"/>
      <c r="R40" s="49"/>
      <c r="S40" s="49"/>
      <c r="T40" s="50"/>
      <c r="V40" s="17" t="s">
        <v>32</v>
      </c>
      <c r="W40" s="17"/>
      <c r="X40" s="17"/>
      <c r="Y40" s="17"/>
      <c r="Z40" s="18"/>
      <c r="AA40" s="18"/>
      <c r="AB40" s="1" t="s">
        <v>33</v>
      </c>
      <c r="AE40" s="11" t="s">
        <v>29</v>
      </c>
      <c r="AF40" s="19" t="str">
        <f>IF(Z40,Z40*1400,"")</f>
        <v/>
      </c>
      <c r="AG40" s="19"/>
      <c r="AH40" s="19"/>
      <c r="AI40" s="13" t="s">
        <v>28</v>
      </c>
    </row>
    <row r="41" spans="1:35" ht="13.5" customHeight="1" x14ac:dyDescent="0.2">
      <c r="A41" s="22">
        <v>3</v>
      </c>
      <c r="B41" s="23"/>
      <c r="C41" s="78"/>
      <c r="D41" s="78"/>
      <c r="E41" s="78"/>
      <c r="F41" s="78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49"/>
      <c r="R41" s="49"/>
      <c r="S41" s="49"/>
      <c r="T41" s="50"/>
      <c r="V41" s="8" t="s">
        <v>16</v>
      </c>
      <c r="AF41" s="16"/>
      <c r="AG41" s="16"/>
      <c r="AH41" s="16"/>
    </row>
    <row r="42" spans="1:35" ht="13.5" customHeight="1" x14ac:dyDescent="0.2">
      <c r="A42" s="22"/>
      <c r="B42" s="23"/>
      <c r="C42" s="78"/>
      <c r="D42" s="78"/>
      <c r="E42" s="78"/>
      <c r="F42" s="78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49"/>
      <c r="R42" s="49"/>
      <c r="S42" s="49"/>
      <c r="T42" s="50"/>
      <c r="V42" s="17" t="s">
        <v>34</v>
      </c>
      <c r="W42" s="17"/>
      <c r="X42" s="17"/>
      <c r="Y42" s="17"/>
      <c r="Z42" s="18"/>
      <c r="AA42" s="18"/>
      <c r="AB42" s="1" t="s">
        <v>33</v>
      </c>
      <c r="AE42" s="11" t="s">
        <v>29</v>
      </c>
      <c r="AF42" s="19" t="str">
        <f>IF(Z42,Z42*700,"")</f>
        <v/>
      </c>
      <c r="AG42" s="19"/>
      <c r="AH42" s="19"/>
      <c r="AI42" s="13" t="s">
        <v>28</v>
      </c>
    </row>
    <row r="43" spans="1:35" ht="13.5" customHeight="1" x14ac:dyDescent="0.2">
      <c r="A43" s="22">
        <v>4</v>
      </c>
      <c r="B43" s="23"/>
      <c r="C43" s="78"/>
      <c r="D43" s="78"/>
      <c r="E43" s="78"/>
      <c r="F43" s="78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49"/>
      <c r="R43" s="49"/>
      <c r="S43" s="49"/>
      <c r="T43" s="50"/>
      <c r="V43" s="8" t="s">
        <v>20</v>
      </c>
      <c r="AF43" s="16"/>
      <c r="AG43" s="16"/>
      <c r="AH43" s="16"/>
    </row>
    <row r="44" spans="1:35" ht="13.5" customHeight="1" x14ac:dyDescent="0.2">
      <c r="A44" s="22"/>
      <c r="B44" s="23"/>
      <c r="C44" s="78"/>
      <c r="D44" s="78"/>
      <c r="E44" s="78"/>
      <c r="F44" s="78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49"/>
      <c r="R44" s="49"/>
      <c r="S44" s="49"/>
      <c r="T44" s="50"/>
      <c r="V44" s="72" t="s">
        <v>35</v>
      </c>
      <c r="W44" s="72"/>
      <c r="X44" s="72"/>
      <c r="Y44" s="72"/>
      <c r="Z44" s="73"/>
      <c r="AA44" s="73"/>
      <c r="AB44" s="10" t="s">
        <v>21</v>
      </c>
      <c r="AC44" s="10"/>
      <c r="AD44" s="10"/>
      <c r="AE44" s="14" t="s">
        <v>29</v>
      </c>
      <c r="AF44" s="74" t="str">
        <f>IF(Z44,Z44*300,"")</f>
        <v/>
      </c>
      <c r="AG44" s="74"/>
      <c r="AH44" s="74"/>
      <c r="AI44" s="15" t="s">
        <v>28</v>
      </c>
    </row>
    <row r="45" spans="1:35" ht="13.5" customHeight="1" x14ac:dyDescent="0.2">
      <c r="A45" s="22">
        <v>5</v>
      </c>
      <c r="B45" s="23"/>
      <c r="C45" s="78"/>
      <c r="D45" s="78"/>
      <c r="E45" s="78"/>
      <c r="F45" s="78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49"/>
      <c r="R45" s="49"/>
      <c r="S45" s="49"/>
      <c r="T45" s="50"/>
      <c r="AE45" s="11" t="s">
        <v>22</v>
      </c>
      <c r="AF45" s="19" t="str">
        <f>IF(SUM(AF34:AH44),SUM(AF34:AH44),"")</f>
        <v/>
      </c>
      <c r="AG45" s="19"/>
      <c r="AH45" s="19"/>
      <c r="AI45" s="13" t="s">
        <v>28</v>
      </c>
    </row>
    <row r="46" spans="1:35" ht="13.5" customHeight="1" x14ac:dyDescent="0.2">
      <c r="A46" s="22"/>
      <c r="B46" s="23"/>
      <c r="C46" s="78"/>
      <c r="D46" s="78"/>
      <c r="E46" s="78"/>
      <c r="F46" s="78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49"/>
      <c r="R46" s="49"/>
      <c r="S46" s="49"/>
      <c r="T46" s="50"/>
    </row>
    <row r="47" spans="1:35" ht="13.5" customHeight="1" x14ac:dyDescent="0.2">
      <c r="A47" s="22">
        <v>6</v>
      </c>
      <c r="B47" s="23"/>
      <c r="C47" s="78"/>
      <c r="D47" s="78"/>
      <c r="E47" s="78"/>
      <c r="F47" s="78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49"/>
      <c r="R47" s="49"/>
      <c r="S47" s="49"/>
      <c r="T47" s="50"/>
      <c r="V47" s="1" t="s">
        <v>0</v>
      </c>
      <c r="W47" s="1" t="s">
        <v>27</v>
      </c>
    </row>
    <row r="48" spans="1:35" ht="13.5" customHeight="1" x14ac:dyDescent="0.2">
      <c r="A48" s="22"/>
      <c r="B48" s="23"/>
      <c r="C48" s="78"/>
      <c r="D48" s="78"/>
      <c r="E48" s="78"/>
      <c r="F48" s="78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49"/>
      <c r="R48" s="49"/>
      <c r="S48" s="49"/>
      <c r="T48" s="50"/>
      <c r="V48" s="6" t="s">
        <v>1</v>
      </c>
    </row>
    <row r="49" spans="1:35" ht="13.5" customHeight="1" x14ac:dyDescent="0.2">
      <c r="A49" s="22">
        <v>7</v>
      </c>
      <c r="B49" s="23"/>
      <c r="C49" s="78"/>
      <c r="D49" s="78"/>
      <c r="E49" s="78"/>
      <c r="F49" s="78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49"/>
      <c r="R49" s="49"/>
      <c r="S49" s="49"/>
      <c r="T49" s="50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0" spans="1:35" ht="13.5" customHeight="1" x14ac:dyDescent="0.2">
      <c r="A50" s="22"/>
      <c r="B50" s="23"/>
      <c r="C50" s="78"/>
      <c r="D50" s="78"/>
      <c r="E50" s="78"/>
      <c r="F50" s="78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49"/>
      <c r="R50" s="49"/>
      <c r="S50" s="49"/>
      <c r="T50" s="50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35" ht="13.5" customHeight="1" x14ac:dyDescent="0.2">
      <c r="A51" s="22">
        <v>8</v>
      </c>
      <c r="B51" s="23"/>
      <c r="C51" s="78"/>
      <c r="D51" s="78"/>
      <c r="E51" s="78"/>
      <c r="F51" s="78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49"/>
      <c r="R51" s="49"/>
      <c r="S51" s="49"/>
      <c r="T51" s="50"/>
      <c r="V51" s="6" t="s">
        <v>4</v>
      </c>
    </row>
    <row r="52" spans="1:35" ht="13.5" customHeight="1" x14ac:dyDescent="0.2">
      <c r="A52" s="22"/>
      <c r="B52" s="23"/>
      <c r="C52" s="78"/>
      <c r="D52" s="78"/>
      <c r="E52" s="78"/>
      <c r="F52" s="78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49"/>
      <c r="R52" s="49"/>
      <c r="S52" s="49"/>
      <c r="T52" s="50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</row>
    <row r="53" spans="1:35" ht="13.5" customHeight="1" x14ac:dyDescent="0.2">
      <c r="A53" s="22">
        <v>9</v>
      </c>
      <c r="B53" s="23"/>
      <c r="C53" s="78"/>
      <c r="D53" s="78"/>
      <c r="E53" s="78"/>
      <c r="F53" s="78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49"/>
      <c r="R53" s="49"/>
      <c r="S53" s="49"/>
      <c r="T53" s="50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</row>
    <row r="54" spans="1:35" ht="13.5" customHeight="1" x14ac:dyDescent="0.2">
      <c r="A54" s="22"/>
      <c r="B54" s="23"/>
      <c r="C54" s="78"/>
      <c r="D54" s="78"/>
      <c r="E54" s="78"/>
      <c r="F54" s="78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49"/>
      <c r="R54" s="49"/>
      <c r="S54" s="49"/>
      <c r="T54" s="50"/>
      <c r="V54" s="6" t="s">
        <v>7</v>
      </c>
      <c r="AC54" s="60"/>
      <c r="AD54" s="60"/>
      <c r="AE54" s="60"/>
      <c r="AF54" s="60"/>
      <c r="AG54" s="60"/>
      <c r="AH54" s="60"/>
      <c r="AI54" s="60"/>
    </row>
    <row r="55" spans="1:35" ht="13.5" customHeight="1" x14ac:dyDescent="0.2">
      <c r="A55" s="22">
        <v>10</v>
      </c>
      <c r="B55" s="23"/>
      <c r="C55" s="78"/>
      <c r="D55" s="78"/>
      <c r="E55" s="78"/>
      <c r="F55" s="78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49"/>
      <c r="R55" s="49"/>
      <c r="S55" s="49"/>
      <c r="T55" s="50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</row>
    <row r="56" spans="1:35" ht="13.5" customHeight="1" x14ac:dyDescent="0.2">
      <c r="A56" s="22"/>
      <c r="B56" s="23"/>
      <c r="C56" s="78"/>
      <c r="D56" s="78"/>
      <c r="E56" s="78"/>
      <c r="F56" s="78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49"/>
      <c r="R56" s="49"/>
      <c r="S56" s="49"/>
      <c r="T56" s="50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</row>
    <row r="57" spans="1:35" ht="13.5" customHeight="1" x14ac:dyDescent="0.2">
      <c r="A57" s="22">
        <v>11</v>
      </c>
      <c r="B57" s="23"/>
      <c r="C57" s="78"/>
      <c r="D57" s="78"/>
      <c r="E57" s="78"/>
      <c r="F57" s="78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49"/>
      <c r="R57" s="49"/>
      <c r="S57" s="49"/>
      <c r="T57" s="50"/>
      <c r="V57" s="62" t="s">
        <v>8</v>
      </c>
      <c r="W57" s="62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</row>
    <row r="58" spans="1:35" ht="13.5" customHeight="1" x14ac:dyDescent="0.2">
      <c r="A58" s="22"/>
      <c r="B58" s="23"/>
      <c r="C58" s="78"/>
      <c r="D58" s="78"/>
      <c r="E58" s="78"/>
      <c r="F58" s="78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49"/>
      <c r="R58" s="49"/>
      <c r="S58" s="49"/>
      <c r="T58" s="50"/>
      <c r="U58" s="5"/>
      <c r="V58" s="62"/>
      <c r="W58" s="62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</row>
    <row r="59" spans="1:35" ht="13.5" customHeight="1" x14ac:dyDescent="0.2">
      <c r="A59" s="22">
        <v>12</v>
      </c>
      <c r="B59" s="23"/>
      <c r="C59" s="78"/>
      <c r="D59" s="78"/>
      <c r="E59" s="78"/>
      <c r="F59" s="78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49"/>
      <c r="R59" s="49"/>
      <c r="S59" s="49"/>
      <c r="T59" s="50"/>
      <c r="U59" s="3"/>
      <c r="V59" s="88" t="s">
        <v>9</v>
      </c>
      <c r="W59" s="88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ht="13.5" customHeight="1" thickBot="1" x14ac:dyDescent="0.25">
      <c r="A60" s="67"/>
      <c r="B60" s="68"/>
      <c r="C60" s="80"/>
      <c r="D60" s="80"/>
      <c r="E60" s="80"/>
      <c r="F60" s="80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2"/>
      <c r="R60" s="82"/>
      <c r="S60" s="82"/>
      <c r="T60" s="83"/>
      <c r="U60" s="3"/>
      <c r="V60" s="88"/>
      <c r="W60" s="88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</row>
    <row r="61" spans="1:35" ht="18.75" customHeight="1" x14ac:dyDescent="0.2">
      <c r="A61" s="75" t="s">
        <v>41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</row>
    <row r="62" spans="1:35" ht="18.75" customHeight="1" x14ac:dyDescent="0.2">
      <c r="A62" s="64" t="s">
        <v>12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</row>
    <row r="63" spans="1:35" ht="13.5" customHeight="1" thickBot="1" x14ac:dyDescent="0.25">
      <c r="U63" s="2"/>
    </row>
    <row r="64" spans="1:35" ht="13.5" customHeight="1" x14ac:dyDescent="0.2">
      <c r="A64" s="76" t="s">
        <v>10</v>
      </c>
      <c r="B64" s="76"/>
      <c r="C64" s="76"/>
      <c r="D64" s="76"/>
      <c r="E64" s="76"/>
      <c r="F64" s="76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W64" s="32" t="s">
        <v>18</v>
      </c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4"/>
    </row>
    <row r="65" spans="1:37" ht="13.5" customHeight="1" thickBot="1" x14ac:dyDescent="0.25">
      <c r="A65" s="77"/>
      <c r="B65" s="77"/>
      <c r="C65" s="77"/>
      <c r="D65" s="77"/>
      <c r="E65" s="77"/>
      <c r="F65" s="7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W65" s="55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56"/>
    </row>
    <row r="66" spans="1:37" ht="13.5" customHeight="1" x14ac:dyDescent="0.2">
      <c r="A66" s="20" t="s">
        <v>5</v>
      </c>
      <c r="B66" s="21"/>
      <c r="C66" s="26" t="s">
        <v>2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8"/>
      <c r="Q66" s="21" t="s">
        <v>6</v>
      </c>
      <c r="R66" s="21"/>
      <c r="S66" s="21"/>
      <c r="T66" s="24"/>
      <c r="W66" s="55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56"/>
      <c r="AK66" s="1" t="s">
        <v>36</v>
      </c>
    </row>
    <row r="67" spans="1:37" ht="13.5" customHeight="1" x14ac:dyDescent="0.2">
      <c r="A67" s="22"/>
      <c r="B67" s="23"/>
      <c r="C67" s="29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1"/>
      <c r="Q67" s="23"/>
      <c r="R67" s="23"/>
      <c r="S67" s="23"/>
      <c r="T67" s="25"/>
      <c r="W67" s="55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56"/>
      <c r="AK67" s="1" t="s">
        <v>37</v>
      </c>
    </row>
    <row r="68" spans="1:37" ht="13.5" customHeight="1" x14ac:dyDescent="0.2">
      <c r="A68" s="22">
        <v>1</v>
      </c>
      <c r="B68" s="23"/>
      <c r="C68" s="35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7"/>
      <c r="Q68" s="49"/>
      <c r="R68" s="49"/>
      <c r="S68" s="49"/>
      <c r="T68" s="50"/>
      <c r="W68" s="55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56"/>
    </row>
    <row r="69" spans="1:37" ht="13.5" customHeight="1" x14ac:dyDescent="0.2">
      <c r="A69" s="22"/>
      <c r="B69" s="23"/>
      <c r="C69" s="69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49"/>
      <c r="R69" s="49"/>
      <c r="S69" s="49"/>
      <c r="T69" s="50"/>
      <c r="W69" s="55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56"/>
    </row>
    <row r="70" spans="1:37" ht="13.5" customHeight="1" x14ac:dyDescent="0.2">
      <c r="A70" s="22">
        <v>2</v>
      </c>
      <c r="B70" s="23"/>
      <c r="C70" s="35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7"/>
      <c r="Q70" s="49"/>
      <c r="R70" s="49"/>
      <c r="S70" s="49"/>
      <c r="T70" s="50"/>
      <c r="W70" s="55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56"/>
    </row>
    <row r="71" spans="1:37" ht="13.5" customHeight="1" x14ac:dyDescent="0.2">
      <c r="A71" s="22"/>
      <c r="B71" s="23"/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49"/>
      <c r="R71" s="49"/>
      <c r="S71" s="49"/>
      <c r="T71" s="50"/>
      <c r="W71" s="55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56"/>
    </row>
    <row r="72" spans="1:37" ht="13.5" customHeight="1" x14ac:dyDescent="0.2">
      <c r="A72" s="22">
        <v>3</v>
      </c>
      <c r="B72" s="23"/>
      <c r="C72" s="3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7"/>
      <c r="Q72" s="49"/>
      <c r="R72" s="49"/>
      <c r="S72" s="49"/>
      <c r="T72" s="50"/>
      <c r="W72" s="55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56"/>
    </row>
    <row r="73" spans="1:37" ht="13.5" customHeight="1" x14ac:dyDescent="0.2">
      <c r="A73" s="22"/>
      <c r="B73" s="23"/>
      <c r="C73" s="69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49"/>
      <c r="R73" s="49"/>
      <c r="S73" s="49"/>
      <c r="T73" s="50"/>
      <c r="W73" s="55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56"/>
    </row>
    <row r="74" spans="1:37" ht="13.5" customHeight="1" x14ac:dyDescent="0.2">
      <c r="A74" s="22">
        <v>4</v>
      </c>
      <c r="B74" s="23"/>
      <c r="C74" s="35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7"/>
      <c r="Q74" s="49"/>
      <c r="R74" s="49"/>
      <c r="S74" s="49"/>
      <c r="T74" s="50"/>
      <c r="W74" s="55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56"/>
    </row>
    <row r="75" spans="1:37" ht="13.5" customHeight="1" x14ac:dyDescent="0.2">
      <c r="A75" s="22"/>
      <c r="B75" s="23"/>
      <c r="C75" s="69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49"/>
      <c r="R75" s="49"/>
      <c r="S75" s="49"/>
      <c r="T75" s="50"/>
      <c r="W75" s="55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56"/>
    </row>
    <row r="76" spans="1:37" ht="13.5" customHeight="1" x14ac:dyDescent="0.2">
      <c r="A76" s="22">
        <v>5</v>
      </c>
      <c r="B76" s="23"/>
      <c r="C76" s="35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7"/>
      <c r="Q76" s="49"/>
      <c r="R76" s="49"/>
      <c r="S76" s="49"/>
      <c r="T76" s="50"/>
      <c r="W76" s="55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56"/>
    </row>
    <row r="77" spans="1:37" ht="13.5" customHeight="1" x14ac:dyDescent="0.2">
      <c r="A77" s="22"/>
      <c r="B77" s="23"/>
      <c r="C77" s="69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1"/>
      <c r="Q77" s="49"/>
      <c r="R77" s="49"/>
      <c r="S77" s="49"/>
      <c r="T77" s="50"/>
      <c r="W77" s="55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56"/>
    </row>
    <row r="78" spans="1:37" ht="13.5" customHeight="1" x14ac:dyDescent="0.2">
      <c r="A78" s="22">
        <v>6</v>
      </c>
      <c r="B78" s="23"/>
      <c r="C78" s="35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7"/>
      <c r="Q78" s="49"/>
      <c r="R78" s="49"/>
      <c r="S78" s="49"/>
      <c r="T78" s="50"/>
      <c r="W78" s="55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56"/>
    </row>
    <row r="79" spans="1:37" ht="13.5" customHeight="1" x14ac:dyDescent="0.2">
      <c r="A79" s="22"/>
      <c r="B79" s="23"/>
      <c r="C79" s="69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1"/>
      <c r="Q79" s="49"/>
      <c r="R79" s="49"/>
      <c r="S79" s="49"/>
      <c r="T79" s="50"/>
      <c r="W79" s="55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56"/>
    </row>
    <row r="80" spans="1:37" ht="13.5" customHeight="1" x14ac:dyDescent="0.2">
      <c r="A80" s="22">
        <v>7</v>
      </c>
      <c r="B80" s="23"/>
      <c r="C80" s="35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7"/>
      <c r="Q80" s="49"/>
      <c r="R80" s="49"/>
      <c r="S80" s="49"/>
      <c r="T80" s="50"/>
      <c r="W80" s="55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56"/>
    </row>
    <row r="81" spans="1:35" ht="13.5" customHeight="1" x14ac:dyDescent="0.2">
      <c r="A81" s="22"/>
      <c r="B81" s="23"/>
      <c r="C81" s="69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49"/>
      <c r="R81" s="49"/>
      <c r="S81" s="49"/>
      <c r="T81" s="50"/>
      <c r="W81" s="55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56"/>
    </row>
    <row r="82" spans="1:35" ht="13.5" customHeight="1" x14ac:dyDescent="0.2">
      <c r="A82" s="22">
        <v>8</v>
      </c>
      <c r="B82" s="23"/>
      <c r="C82" s="35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7"/>
      <c r="Q82" s="49"/>
      <c r="R82" s="49"/>
      <c r="S82" s="49"/>
      <c r="T82" s="50"/>
      <c r="W82" s="55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56"/>
    </row>
    <row r="83" spans="1:35" ht="13.5" customHeight="1" x14ac:dyDescent="0.2">
      <c r="A83" s="22"/>
      <c r="B83" s="23"/>
      <c r="C83" s="69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49"/>
      <c r="R83" s="49"/>
      <c r="S83" s="49"/>
      <c r="T83" s="50"/>
      <c r="W83" s="55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56"/>
    </row>
    <row r="84" spans="1:35" ht="13.5" customHeight="1" x14ac:dyDescent="0.2">
      <c r="A84" s="22">
        <v>9</v>
      </c>
      <c r="B84" s="23"/>
      <c r="C84" s="35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7"/>
      <c r="Q84" s="49"/>
      <c r="R84" s="49"/>
      <c r="S84" s="49"/>
      <c r="T84" s="50"/>
      <c r="W84" s="55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56"/>
    </row>
    <row r="85" spans="1:35" ht="13.5" customHeight="1" x14ac:dyDescent="0.2">
      <c r="A85" s="22"/>
      <c r="B85" s="23"/>
      <c r="C85" s="69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49"/>
      <c r="R85" s="49"/>
      <c r="S85" s="49"/>
      <c r="T85" s="50"/>
      <c r="W85" s="55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56"/>
    </row>
    <row r="86" spans="1:35" ht="13.5" customHeight="1" x14ac:dyDescent="0.2">
      <c r="A86" s="22">
        <v>10</v>
      </c>
      <c r="B86" s="23"/>
      <c r="C86" s="35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7"/>
      <c r="Q86" s="49"/>
      <c r="R86" s="49"/>
      <c r="S86" s="49"/>
      <c r="T86" s="50"/>
      <c r="W86" s="55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56"/>
    </row>
    <row r="87" spans="1:35" ht="13.5" customHeight="1" x14ac:dyDescent="0.2">
      <c r="A87" s="22"/>
      <c r="B87" s="23"/>
      <c r="C87" s="69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49"/>
      <c r="R87" s="49"/>
      <c r="S87" s="49"/>
      <c r="T87" s="50"/>
      <c r="W87" s="55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56"/>
    </row>
    <row r="88" spans="1:35" ht="13.5" customHeight="1" x14ac:dyDescent="0.2">
      <c r="A88" s="22">
        <v>11</v>
      </c>
      <c r="B88" s="23"/>
      <c r="C88" s="35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7"/>
      <c r="Q88" s="49"/>
      <c r="R88" s="49"/>
      <c r="S88" s="49"/>
      <c r="T88" s="50"/>
      <c r="W88" s="55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56"/>
    </row>
    <row r="89" spans="1:35" ht="13.5" customHeight="1" x14ac:dyDescent="0.2">
      <c r="A89" s="22"/>
      <c r="B89" s="23"/>
      <c r="C89" s="69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49"/>
      <c r="R89" s="49"/>
      <c r="S89" s="49"/>
      <c r="T89" s="50"/>
      <c r="W89" s="55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56"/>
    </row>
    <row r="90" spans="1:35" ht="13.5" customHeight="1" thickBot="1" x14ac:dyDescent="0.25">
      <c r="A90" s="22">
        <v>12</v>
      </c>
      <c r="B90" s="23"/>
      <c r="C90" s="35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7"/>
      <c r="Q90" s="49"/>
      <c r="R90" s="49"/>
      <c r="S90" s="49"/>
      <c r="T90" s="50"/>
      <c r="W90" s="57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9"/>
    </row>
    <row r="91" spans="1:35" ht="13.5" customHeight="1" thickBot="1" x14ac:dyDescent="0.25">
      <c r="A91" s="67"/>
      <c r="B91" s="68"/>
      <c r="C91" s="84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6"/>
      <c r="Q91" s="82"/>
      <c r="R91" s="82"/>
      <c r="S91" s="82"/>
      <c r="T91" s="83"/>
      <c r="V91" s="87" t="s">
        <v>19</v>
      </c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</row>
    <row r="92" spans="1:35" ht="13.5" customHeight="1" x14ac:dyDescent="0.2"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</row>
    <row r="93" spans="1:35" ht="13.5" customHeight="1" x14ac:dyDescent="0.2">
      <c r="A93" s="76" t="s">
        <v>37</v>
      </c>
      <c r="B93" s="76"/>
      <c r="C93" s="76"/>
      <c r="D93" s="76"/>
      <c r="E93" s="76"/>
      <c r="F93" s="76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V93" s="8" t="s">
        <v>13</v>
      </c>
    </row>
    <row r="94" spans="1:35" ht="13.5" customHeight="1" thickBot="1" x14ac:dyDescent="0.25">
      <c r="A94" s="77"/>
      <c r="B94" s="77"/>
      <c r="C94" s="77"/>
      <c r="D94" s="77"/>
      <c r="E94" s="77"/>
      <c r="F94" s="77"/>
      <c r="V94" s="17" t="s">
        <v>30</v>
      </c>
      <c r="W94" s="17"/>
      <c r="X94" s="17"/>
      <c r="Y94" s="17"/>
      <c r="Z94" s="18"/>
      <c r="AA94" s="18"/>
      <c r="AB94" s="1" t="s">
        <v>21</v>
      </c>
      <c r="AE94" s="11" t="s">
        <v>29</v>
      </c>
      <c r="AF94" s="19" t="str">
        <f>IF(Z94,Z94*1000,"")</f>
        <v/>
      </c>
      <c r="AG94" s="19"/>
      <c r="AH94" s="19"/>
      <c r="AI94" s="13" t="s">
        <v>28</v>
      </c>
    </row>
    <row r="95" spans="1:35" ht="13.5" customHeight="1" x14ac:dyDescent="0.2">
      <c r="A95" s="20" t="s">
        <v>5</v>
      </c>
      <c r="B95" s="21"/>
      <c r="C95" s="26" t="s">
        <v>2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8"/>
      <c r="Q95" s="21" t="s">
        <v>6</v>
      </c>
      <c r="R95" s="21"/>
      <c r="S95" s="21"/>
      <c r="T95" s="24"/>
      <c r="V95" s="8" t="s">
        <v>14</v>
      </c>
      <c r="AF95" s="16"/>
      <c r="AG95" s="16"/>
      <c r="AH95" s="16"/>
      <c r="AI95" s="12"/>
    </row>
    <row r="96" spans="1:35" ht="13.5" customHeight="1" x14ac:dyDescent="0.2">
      <c r="A96" s="22"/>
      <c r="B96" s="23"/>
      <c r="C96" s="29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1"/>
      <c r="Q96" s="23"/>
      <c r="R96" s="23"/>
      <c r="S96" s="23"/>
      <c r="T96" s="25"/>
      <c r="V96" s="17" t="s">
        <v>30</v>
      </c>
      <c r="W96" s="17"/>
      <c r="X96" s="17"/>
      <c r="Y96" s="17"/>
      <c r="Z96" s="18"/>
      <c r="AA96" s="18"/>
      <c r="AB96" s="1" t="s">
        <v>21</v>
      </c>
      <c r="AE96" s="11" t="s">
        <v>29</v>
      </c>
      <c r="AF96" s="19" t="str">
        <f>IF(Z96,Z96*1000,"")</f>
        <v/>
      </c>
      <c r="AG96" s="19"/>
      <c r="AH96" s="19"/>
      <c r="AI96" s="13" t="s">
        <v>28</v>
      </c>
    </row>
    <row r="97" spans="1:35" ht="13.5" customHeight="1" x14ac:dyDescent="0.2">
      <c r="A97" s="22">
        <v>1</v>
      </c>
      <c r="B97" s="23"/>
      <c r="C97" s="35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7"/>
      <c r="Q97" s="49"/>
      <c r="R97" s="49"/>
      <c r="S97" s="49"/>
      <c r="T97" s="50"/>
      <c r="V97" s="8" t="s">
        <v>40</v>
      </c>
      <c r="AF97" s="16"/>
      <c r="AG97" s="16"/>
      <c r="AH97" s="16"/>
      <c r="AI97" s="12"/>
    </row>
    <row r="98" spans="1:35" ht="13.5" customHeight="1" x14ac:dyDescent="0.2">
      <c r="A98" s="22"/>
      <c r="B98" s="23"/>
      <c r="C98" s="69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1"/>
      <c r="Q98" s="49"/>
      <c r="R98" s="49"/>
      <c r="S98" s="49"/>
      <c r="T98" s="50"/>
      <c r="V98" s="17" t="s">
        <v>31</v>
      </c>
      <c r="W98" s="17"/>
      <c r="X98" s="17"/>
      <c r="Y98" s="17"/>
      <c r="Z98" s="18"/>
      <c r="AA98" s="18"/>
      <c r="AB98" s="1" t="s">
        <v>21</v>
      </c>
      <c r="AE98" s="11" t="s">
        <v>29</v>
      </c>
      <c r="AF98" s="19" t="str">
        <f>IF(Z98,Z98*500,"")</f>
        <v/>
      </c>
      <c r="AG98" s="19"/>
      <c r="AH98" s="19"/>
      <c r="AI98" s="13" t="s">
        <v>28</v>
      </c>
    </row>
    <row r="99" spans="1:35" ht="13.5" customHeight="1" x14ac:dyDescent="0.2">
      <c r="A99" s="22">
        <v>2</v>
      </c>
      <c r="B99" s="23"/>
      <c r="C99" s="35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7"/>
      <c r="Q99" s="49"/>
      <c r="R99" s="49"/>
      <c r="S99" s="49"/>
      <c r="T99" s="50"/>
      <c r="V99" s="8" t="s">
        <v>15</v>
      </c>
      <c r="AF99" s="16"/>
      <c r="AG99" s="16"/>
      <c r="AH99" s="16"/>
    </row>
    <row r="100" spans="1:35" ht="13.5" customHeight="1" x14ac:dyDescent="0.2">
      <c r="A100" s="22"/>
      <c r="B100" s="23"/>
      <c r="C100" s="69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1"/>
      <c r="Q100" s="49"/>
      <c r="R100" s="49"/>
      <c r="S100" s="49"/>
      <c r="T100" s="50"/>
      <c r="V100" s="17" t="s">
        <v>32</v>
      </c>
      <c r="W100" s="17"/>
      <c r="X100" s="17"/>
      <c r="Y100" s="17"/>
      <c r="Z100" s="18"/>
      <c r="AA100" s="18"/>
      <c r="AB100" s="1" t="s">
        <v>33</v>
      </c>
      <c r="AE100" s="11" t="s">
        <v>29</v>
      </c>
      <c r="AF100" s="19" t="str">
        <f>IF(Z100,Z100*1400,"")</f>
        <v/>
      </c>
      <c r="AG100" s="19"/>
      <c r="AH100" s="19"/>
      <c r="AI100" s="13" t="s">
        <v>28</v>
      </c>
    </row>
    <row r="101" spans="1:35" ht="13.5" customHeight="1" x14ac:dyDescent="0.2">
      <c r="A101" s="22">
        <v>3</v>
      </c>
      <c r="B101" s="23"/>
      <c r="C101" s="35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7"/>
      <c r="Q101" s="49"/>
      <c r="R101" s="49"/>
      <c r="S101" s="49"/>
      <c r="T101" s="50"/>
      <c r="V101" s="8" t="s">
        <v>16</v>
      </c>
      <c r="AF101" s="16"/>
      <c r="AG101" s="16"/>
      <c r="AH101" s="16"/>
    </row>
    <row r="102" spans="1:35" ht="13.5" customHeight="1" x14ac:dyDescent="0.2">
      <c r="A102" s="22"/>
      <c r="B102" s="23"/>
      <c r="C102" s="69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1"/>
      <c r="Q102" s="49"/>
      <c r="R102" s="49"/>
      <c r="S102" s="49"/>
      <c r="T102" s="50"/>
      <c r="V102" s="17" t="s">
        <v>34</v>
      </c>
      <c r="W102" s="17"/>
      <c r="X102" s="17"/>
      <c r="Y102" s="17"/>
      <c r="Z102" s="18"/>
      <c r="AA102" s="18"/>
      <c r="AB102" s="1" t="s">
        <v>33</v>
      </c>
      <c r="AE102" s="11" t="s">
        <v>29</v>
      </c>
      <c r="AF102" s="19" t="str">
        <f>IF(Z102,Z102*700,"")</f>
        <v/>
      </c>
      <c r="AG102" s="19"/>
      <c r="AH102" s="19"/>
      <c r="AI102" s="13" t="s">
        <v>28</v>
      </c>
    </row>
    <row r="103" spans="1:35" ht="13.5" customHeight="1" x14ac:dyDescent="0.2">
      <c r="A103" s="22">
        <v>4</v>
      </c>
      <c r="B103" s="23"/>
      <c r="C103" s="35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7"/>
      <c r="Q103" s="49"/>
      <c r="R103" s="49"/>
      <c r="S103" s="49"/>
      <c r="T103" s="50"/>
      <c r="V103" s="8" t="s">
        <v>20</v>
      </c>
      <c r="AF103" s="16"/>
      <c r="AG103" s="16"/>
      <c r="AH103" s="16"/>
    </row>
    <row r="104" spans="1:35" ht="13.5" customHeight="1" x14ac:dyDescent="0.2">
      <c r="A104" s="22"/>
      <c r="B104" s="23"/>
      <c r="C104" s="69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1"/>
      <c r="Q104" s="49"/>
      <c r="R104" s="49"/>
      <c r="S104" s="49"/>
      <c r="T104" s="50"/>
      <c r="V104" s="72" t="s">
        <v>35</v>
      </c>
      <c r="W104" s="72"/>
      <c r="X104" s="72"/>
      <c r="Y104" s="72"/>
      <c r="Z104" s="73"/>
      <c r="AA104" s="73"/>
      <c r="AB104" s="10" t="s">
        <v>21</v>
      </c>
      <c r="AC104" s="10"/>
      <c r="AD104" s="10"/>
      <c r="AE104" s="14" t="s">
        <v>29</v>
      </c>
      <c r="AF104" s="74" t="str">
        <f>IF(Z104,Z104*300,"")</f>
        <v/>
      </c>
      <c r="AG104" s="74"/>
      <c r="AH104" s="74"/>
      <c r="AI104" s="15" t="s">
        <v>28</v>
      </c>
    </row>
    <row r="105" spans="1:35" ht="13.5" customHeight="1" x14ac:dyDescent="0.2">
      <c r="A105" s="22">
        <v>5</v>
      </c>
      <c r="B105" s="23"/>
      <c r="C105" s="35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7"/>
      <c r="Q105" s="49"/>
      <c r="R105" s="49"/>
      <c r="S105" s="49"/>
      <c r="T105" s="50"/>
      <c r="AE105" s="11" t="s">
        <v>22</v>
      </c>
      <c r="AF105" s="19" t="str">
        <f>IF(SUM(AF94:AH104),SUM(AF94:AH104),"")</f>
        <v/>
      </c>
      <c r="AG105" s="19"/>
      <c r="AH105" s="19"/>
      <c r="AI105" s="13" t="s">
        <v>28</v>
      </c>
    </row>
    <row r="106" spans="1:35" ht="13.5" customHeight="1" x14ac:dyDescent="0.2">
      <c r="A106" s="22"/>
      <c r="B106" s="23"/>
      <c r="C106" s="69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1"/>
      <c r="Q106" s="49"/>
      <c r="R106" s="49"/>
      <c r="S106" s="49"/>
      <c r="T106" s="50"/>
    </row>
    <row r="107" spans="1:35" ht="13.5" customHeight="1" x14ac:dyDescent="0.2">
      <c r="A107" s="22">
        <v>6</v>
      </c>
      <c r="B107" s="23"/>
      <c r="C107" s="35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7"/>
      <c r="Q107" s="49"/>
      <c r="R107" s="49"/>
      <c r="S107" s="49"/>
      <c r="T107" s="50"/>
      <c r="V107" s="1" t="s">
        <v>0</v>
      </c>
      <c r="W107" s="1" t="s">
        <v>27</v>
      </c>
    </row>
    <row r="108" spans="1:35" ht="13.5" customHeight="1" x14ac:dyDescent="0.2">
      <c r="A108" s="22"/>
      <c r="B108" s="23"/>
      <c r="C108" s="69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1"/>
      <c r="Q108" s="49"/>
      <c r="R108" s="49"/>
      <c r="S108" s="49"/>
      <c r="T108" s="50"/>
      <c r="V108" s="6" t="s">
        <v>1</v>
      </c>
    </row>
    <row r="109" spans="1:35" ht="13.5" customHeight="1" x14ac:dyDescent="0.2">
      <c r="A109" s="22">
        <v>7</v>
      </c>
      <c r="B109" s="23"/>
      <c r="C109" s="35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7"/>
      <c r="Q109" s="49"/>
      <c r="R109" s="49"/>
      <c r="S109" s="49"/>
      <c r="T109" s="50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</row>
    <row r="110" spans="1:35" ht="13.5" customHeight="1" x14ac:dyDescent="0.2">
      <c r="A110" s="22"/>
      <c r="B110" s="23"/>
      <c r="C110" s="69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1"/>
      <c r="Q110" s="49"/>
      <c r="R110" s="49"/>
      <c r="S110" s="49"/>
      <c r="T110" s="50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</row>
    <row r="111" spans="1:35" ht="13.5" customHeight="1" x14ac:dyDescent="0.2">
      <c r="A111" s="22">
        <v>8</v>
      </c>
      <c r="B111" s="23"/>
      <c r="C111" s="35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7"/>
      <c r="Q111" s="49"/>
      <c r="R111" s="49"/>
      <c r="S111" s="49"/>
      <c r="T111" s="50"/>
      <c r="V111" s="6" t="s">
        <v>4</v>
      </c>
    </row>
    <row r="112" spans="1:35" ht="13.5" customHeight="1" x14ac:dyDescent="0.2">
      <c r="A112" s="22"/>
      <c r="B112" s="23"/>
      <c r="C112" s="69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1"/>
      <c r="Q112" s="49"/>
      <c r="R112" s="49"/>
      <c r="S112" s="49"/>
      <c r="T112" s="50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</row>
    <row r="113" spans="1:37" ht="13.5" customHeight="1" x14ac:dyDescent="0.2">
      <c r="A113" s="22">
        <v>9</v>
      </c>
      <c r="B113" s="23"/>
      <c r="C113" s="35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7"/>
      <c r="Q113" s="49"/>
      <c r="R113" s="49"/>
      <c r="S113" s="49"/>
      <c r="T113" s="50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</row>
    <row r="114" spans="1:37" ht="13.5" customHeight="1" x14ac:dyDescent="0.2">
      <c r="A114" s="22"/>
      <c r="B114" s="23"/>
      <c r="C114" s="69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1"/>
      <c r="Q114" s="49"/>
      <c r="R114" s="49"/>
      <c r="S114" s="49"/>
      <c r="T114" s="50"/>
      <c r="V114" s="6" t="s">
        <v>7</v>
      </c>
      <c r="AC114" s="60"/>
      <c r="AD114" s="60"/>
      <c r="AE114" s="60"/>
      <c r="AF114" s="60"/>
      <c r="AG114" s="60"/>
      <c r="AH114" s="60"/>
      <c r="AI114" s="60"/>
    </row>
    <row r="115" spans="1:37" ht="13.5" customHeight="1" x14ac:dyDescent="0.2">
      <c r="A115" s="22">
        <v>10</v>
      </c>
      <c r="B115" s="23"/>
      <c r="C115" s="35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7"/>
      <c r="Q115" s="49"/>
      <c r="R115" s="49"/>
      <c r="S115" s="49"/>
      <c r="T115" s="50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</row>
    <row r="116" spans="1:37" ht="13.5" customHeight="1" x14ac:dyDescent="0.2">
      <c r="A116" s="22"/>
      <c r="B116" s="23"/>
      <c r="C116" s="69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1"/>
      <c r="Q116" s="49"/>
      <c r="R116" s="49"/>
      <c r="S116" s="49"/>
      <c r="T116" s="50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</row>
    <row r="117" spans="1:37" ht="13.5" customHeight="1" x14ac:dyDescent="0.2">
      <c r="A117" s="22">
        <v>11</v>
      </c>
      <c r="B117" s="23"/>
      <c r="C117" s="35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7"/>
      <c r="Q117" s="49"/>
      <c r="R117" s="49"/>
      <c r="S117" s="49"/>
      <c r="T117" s="50"/>
      <c r="V117" s="62" t="s">
        <v>8</v>
      </c>
      <c r="W117" s="62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</row>
    <row r="118" spans="1:37" ht="13.5" customHeight="1" x14ac:dyDescent="0.2">
      <c r="A118" s="22"/>
      <c r="B118" s="23"/>
      <c r="C118" s="69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1"/>
      <c r="Q118" s="49"/>
      <c r="R118" s="49"/>
      <c r="S118" s="49"/>
      <c r="T118" s="50"/>
      <c r="U118" s="5"/>
      <c r="V118" s="62"/>
      <c r="W118" s="62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</row>
    <row r="119" spans="1:37" ht="13.5" customHeight="1" x14ac:dyDescent="0.2">
      <c r="A119" s="22">
        <v>12</v>
      </c>
      <c r="B119" s="23"/>
      <c r="C119" s="35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7"/>
      <c r="Q119" s="49"/>
      <c r="R119" s="49"/>
      <c r="S119" s="49"/>
      <c r="T119" s="50"/>
      <c r="U119" s="3"/>
      <c r="V119" s="88" t="s">
        <v>9</v>
      </c>
      <c r="W119" s="88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</row>
    <row r="120" spans="1:37" ht="13.5" customHeight="1" thickBot="1" x14ac:dyDescent="0.25">
      <c r="A120" s="67"/>
      <c r="B120" s="68"/>
      <c r="C120" s="84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6"/>
      <c r="Q120" s="82"/>
      <c r="R120" s="82"/>
      <c r="S120" s="82"/>
      <c r="T120" s="83"/>
      <c r="U120" s="3"/>
      <c r="V120" s="88"/>
      <c r="W120" s="88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</row>
    <row r="121" spans="1:37" ht="19.2" x14ac:dyDescent="0.2">
      <c r="A121" s="75" t="s">
        <v>41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</row>
    <row r="122" spans="1:37" ht="18.75" customHeight="1" x14ac:dyDescent="0.2">
      <c r="A122" s="64" t="s">
        <v>17</v>
      </c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</row>
    <row r="123" spans="1:37" ht="13.5" customHeight="1" thickBot="1" x14ac:dyDescent="0.25">
      <c r="U123" s="2"/>
    </row>
    <row r="124" spans="1:37" ht="13.5" customHeight="1" x14ac:dyDescent="0.2">
      <c r="A124" s="65" t="s">
        <v>39</v>
      </c>
      <c r="B124" s="65"/>
      <c r="C124" s="65"/>
      <c r="D124" s="65"/>
      <c r="E124" s="65"/>
      <c r="F124" s="65"/>
      <c r="G124" s="65"/>
      <c r="H124" s="65"/>
      <c r="I124" s="65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W124" s="32" t="s">
        <v>18</v>
      </c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4"/>
    </row>
    <row r="125" spans="1:37" ht="13.5" customHeight="1" thickBot="1" x14ac:dyDescent="0.25">
      <c r="A125" s="66"/>
      <c r="B125" s="66"/>
      <c r="C125" s="66"/>
      <c r="D125" s="66"/>
      <c r="E125" s="66"/>
      <c r="F125" s="66"/>
      <c r="G125" s="66"/>
      <c r="H125" s="66"/>
      <c r="I125" s="66"/>
      <c r="J125" s="9" t="s">
        <v>38</v>
      </c>
      <c r="K125" s="9"/>
      <c r="L125" s="9"/>
      <c r="M125" s="2"/>
      <c r="N125" s="2"/>
      <c r="O125" s="2"/>
      <c r="P125" s="2"/>
      <c r="Q125" s="2"/>
      <c r="R125" s="2"/>
      <c r="S125" s="2"/>
      <c r="T125" s="2"/>
      <c r="W125" s="55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56"/>
      <c r="AK125" s="1" t="s">
        <v>39</v>
      </c>
    </row>
    <row r="126" spans="1:37" ht="13.5" customHeight="1" x14ac:dyDescent="0.2">
      <c r="A126" s="20" t="s">
        <v>5</v>
      </c>
      <c r="B126" s="21"/>
      <c r="C126" s="26" t="s">
        <v>2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8"/>
      <c r="Q126" s="21" t="s">
        <v>6</v>
      </c>
      <c r="R126" s="21"/>
      <c r="S126" s="21"/>
      <c r="T126" s="24"/>
      <c r="W126" s="55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56"/>
      <c r="AK126" s="1" t="s">
        <v>36</v>
      </c>
    </row>
    <row r="127" spans="1:37" ht="13.5" customHeight="1" x14ac:dyDescent="0.2">
      <c r="A127" s="22"/>
      <c r="B127" s="23"/>
      <c r="C127" s="29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1"/>
      <c r="Q127" s="23"/>
      <c r="R127" s="23"/>
      <c r="S127" s="23"/>
      <c r="T127" s="25"/>
      <c r="W127" s="55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56"/>
      <c r="AK127" s="1" t="s">
        <v>37</v>
      </c>
    </row>
    <row r="128" spans="1:37" ht="13.5" customHeight="1" x14ac:dyDescent="0.2">
      <c r="A128" s="44">
        <v>1</v>
      </c>
      <c r="B128" s="45"/>
      <c r="C128" s="35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7"/>
      <c r="Q128" s="49"/>
      <c r="R128" s="49"/>
      <c r="S128" s="49"/>
      <c r="T128" s="50"/>
      <c r="W128" s="55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56"/>
    </row>
    <row r="129" spans="1:37" ht="13.5" customHeight="1" x14ac:dyDescent="0.2">
      <c r="A129" s="46"/>
      <c r="B129" s="47"/>
      <c r="C129" s="38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40"/>
      <c r="Q129" s="51"/>
      <c r="R129" s="51"/>
      <c r="S129" s="51"/>
      <c r="T129" s="52"/>
      <c r="W129" s="55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56"/>
    </row>
    <row r="130" spans="1:37" ht="13.5" customHeight="1" x14ac:dyDescent="0.2">
      <c r="A130" s="46"/>
      <c r="B130" s="47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3"/>
      <c r="Q130" s="53"/>
      <c r="R130" s="53"/>
      <c r="S130" s="53"/>
      <c r="T130" s="54"/>
      <c r="W130" s="55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56"/>
    </row>
    <row r="131" spans="1:37" ht="13.5" customHeight="1" x14ac:dyDescent="0.2">
      <c r="A131" s="48"/>
      <c r="B131" s="3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3"/>
      <c r="Q131" s="49"/>
      <c r="R131" s="49"/>
      <c r="S131" s="49"/>
      <c r="T131" s="50"/>
      <c r="W131" s="55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56"/>
    </row>
    <row r="132" spans="1:37" ht="13.5" customHeight="1" x14ac:dyDescent="0.2">
      <c r="A132" s="44">
        <v>2</v>
      </c>
      <c r="B132" s="45"/>
      <c r="C132" s="35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7"/>
      <c r="Q132" s="49"/>
      <c r="R132" s="49"/>
      <c r="S132" s="49"/>
      <c r="T132" s="50"/>
      <c r="W132" s="55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56"/>
    </row>
    <row r="133" spans="1:37" ht="13.5" customHeight="1" x14ac:dyDescent="0.2">
      <c r="A133" s="46"/>
      <c r="B133" s="47"/>
      <c r="C133" s="38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40"/>
      <c r="Q133" s="51"/>
      <c r="R133" s="51"/>
      <c r="S133" s="51"/>
      <c r="T133" s="52"/>
      <c r="W133" s="55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56"/>
    </row>
    <row r="134" spans="1:37" ht="13.5" customHeight="1" x14ac:dyDescent="0.2">
      <c r="A134" s="46"/>
      <c r="B134" s="47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3"/>
      <c r="Q134" s="53"/>
      <c r="R134" s="53"/>
      <c r="S134" s="53"/>
      <c r="T134" s="54"/>
      <c r="W134" s="55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56"/>
    </row>
    <row r="135" spans="1:37" ht="13.5" customHeight="1" x14ac:dyDescent="0.2">
      <c r="A135" s="48"/>
      <c r="B135" s="3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3"/>
      <c r="Q135" s="49"/>
      <c r="R135" s="49"/>
      <c r="S135" s="49"/>
      <c r="T135" s="50"/>
      <c r="W135" s="55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56"/>
    </row>
    <row r="136" spans="1:37" ht="13.5" customHeight="1" x14ac:dyDescent="0.2">
      <c r="A136" s="44">
        <v>3</v>
      </c>
      <c r="B136" s="45"/>
      <c r="C136" s="35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7"/>
      <c r="Q136" s="49"/>
      <c r="R136" s="49"/>
      <c r="S136" s="49"/>
      <c r="T136" s="50"/>
      <c r="W136" s="55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56"/>
    </row>
    <row r="137" spans="1:37" ht="13.5" customHeight="1" x14ac:dyDescent="0.2">
      <c r="A137" s="46"/>
      <c r="B137" s="47"/>
      <c r="C137" s="38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40"/>
      <c r="Q137" s="51"/>
      <c r="R137" s="51"/>
      <c r="S137" s="51"/>
      <c r="T137" s="52"/>
      <c r="W137" s="55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56"/>
    </row>
    <row r="138" spans="1:37" ht="13.5" customHeight="1" x14ac:dyDescent="0.2">
      <c r="A138" s="46"/>
      <c r="B138" s="47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3"/>
      <c r="Q138" s="53"/>
      <c r="R138" s="53"/>
      <c r="S138" s="53"/>
      <c r="T138" s="54"/>
      <c r="W138" s="55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56"/>
    </row>
    <row r="139" spans="1:37" ht="13.5" customHeight="1" x14ac:dyDescent="0.2">
      <c r="A139" s="48"/>
      <c r="B139" s="3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3"/>
      <c r="Q139" s="49"/>
      <c r="R139" s="49"/>
      <c r="S139" s="49"/>
      <c r="T139" s="50"/>
      <c r="W139" s="55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56"/>
    </row>
    <row r="140" spans="1:37" ht="13.5" customHeight="1" x14ac:dyDescent="0.2">
      <c r="A140" s="44">
        <v>4</v>
      </c>
      <c r="B140" s="45"/>
      <c r="C140" s="35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7"/>
      <c r="Q140" s="49"/>
      <c r="R140" s="49"/>
      <c r="S140" s="49"/>
      <c r="T140" s="50"/>
      <c r="W140" s="55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56"/>
      <c r="AK140" s="8"/>
    </row>
    <row r="141" spans="1:37" ht="13.5" customHeight="1" x14ac:dyDescent="0.2">
      <c r="A141" s="46"/>
      <c r="B141" s="47"/>
      <c r="C141" s="38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40"/>
      <c r="Q141" s="51"/>
      <c r="R141" s="51"/>
      <c r="S141" s="51"/>
      <c r="T141" s="52"/>
      <c r="W141" s="55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56"/>
    </row>
    <row r="142" spans="1:37" ht="13.5" customHeight="1" x14ac:dyDescent="0.2">
      <c r="A142" s="46"/>
      <c r="B142" s="47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3"/>
      <c r="Q142" s="53"/>
      <c r="R142" s="53"/>
      <c r="S142" s="53"/>
      <c r="T142" s="54"/>
      <c r="W142" s="55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56"/>
      <c r="AK142" s="8"/>
    </row>
    <row r="143" spans="1:37" ht="13.5" customHeight="1" x14ac:dyDescent="0.2">
      <c r="A143" s="48"/>
      <c r="B143" s="3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3"/>
      <c r="Q143" s="49"/>
      <c r="R143" s="49"/>
      <c r="S143" s="49"/>
      <c r="T143" s="50"/>
      <c r="W143" s="55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56"/>
    </row>
    <row r="144" spans="1:37" ht="13.5" customHeight="1" x14ac:dyDescent="0.2">
      <c r="A144" s="44">
        <v>5</v>
      </c>
      <c r="B144" s="45"/>
      <c r="C144" s="35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7"/>
      <c r="Q144" s="49"/>
      <c r="R144" s="49"/>
      <c r="S144" s="49"/>
      <c r="T144" s="50"/>
      <c r="W144" s="55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56"/>
      <c r="AJ144" s="6"/>
    </row>
    <row r="145" spans="1:36" ht="13.5" customHeight="1" x14ac:dyDescent="0.2">
      <c r="A145" s="46"/>
      <c r="B145" s="47"/>
      <c r="C145" s="38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40"/>
      <c r="Q145" s="51"/>
      <c r="R145" s="51"/>
      <c r="S145" s="51"/>
      <c r="T145" s="52"/>
      <c r="W145" s="55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56"/>
      <c r="AJ145" s="6"/>
    </row>
    <row r="146" spans="1:36" ht="13.5" customHeight="1" x14ac:dyDescent="0.2">
      <c r="A146" s="46"/>
      <c r="B146" s="47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3"/>
      <c r="Q146" s="53"/>
      <c r="R146" s="53"/>
      <c r="S146" s="53"/>
      <c r="T146" s="54"/>
      <c r="W146" s="55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56"/>
    </row>
    <row r="147" spans="1:36" ht="13.5" customHeight="1" x14ac:dyDescent="0.2">
      <c r="A147" s="48"/>
      <c r="B147" s="3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3"/>
      <c r="Q147" s="49"/>
      <c r="R147" s="49"/>
      <c r="S147" s="49"/>
      <c r="T147" s="50"/>
      <c r="W147" s="55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56"/>
      <c r="AJ147" s="4"/>
    </row>
    <row r="148" spans="1:36" ht="13.5" customHeight="1" x14ac:dyDescent="0.2">
      <c r="A148" s="44">
        <v>6</v>
      </c>
      <c r="B148" s="45"/>
      <c r="C148" s="35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7"/>
      <c r="Q148" s="49"/>
      <c r="R148" s="49"/>
      <c r="S148" s="49"/>
      <c r="T148" s="50"/>
      <c r="W148" s="55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56"/>
      <c r="AJ148" s="6"/>
    </row>
    <row r="149" spans="1:36" ht="13.5" customHeight="1" x14ac:dyDescent="0.2">
      <c r="A149" s="46"/>
      <c r="B149" s="47"/>
      <c r="C149" s="38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40"/>
      <c r="Q149" s="51"/>
      <c r="R149" s="51"/>
      <c r="S149" s="51"/>
      <c r="T149" s="52"/>
      <c r="W149" s="55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56"/>
    </row>
    <row r="150" spans="1:36" ht="13.5" customHeight="1" thickBot="1" x14ac:dyDescent="0.25">
      <c r="A150" s="46"/>
      <c r="B150" s="47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3"/>
      <c r="Q150" s="53"/>
      <c r="R150" s="53"/>
      <c r="S150" s="53"/>
      <c r="T150" s="54"/>
      <c r="W150" s="57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9"/>
      <c r="AJ150" s="4"/>
    </row>
    <row r="151" spans="1:36" ht="13.5" customHeight="1" x14ac:dyDescent="0.2">
      <c r="A151" s="48"/>
      <c r="B151" s="3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3"/>
      <c r="Q151" s="49"/>
      <c r="R151" s="49"/>
      <c r="S151" s="49"/>
      <c r="T151" s="50"/>
      <c r="V151" s="87" t="s">
        <v>19</v>
      </c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</row>
    <row r="152" spans="1:36" ht="13.5" customHeight="1" x14ac:dyDescent="0.2">
      <c r="A152" s="44">
        <v>7</v>
      </c>
      <c r="B152" s="45"/>
      <c r="C152" s="35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7"/>
      <c r="Q152" s="49"/>
      <c r="R152" s="49"/>
      <c r="S152" s="49"/>
      <c r="T152" s="50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</row>
    <row r="153" spans="1:36" ht="13.5" customHeight="1" x14ac:dyDescent="0.2">
      <c r="A153" s="46"/>
      <c r="B153" s="47"/>
      <c r="C153" s="38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40"/>
      <c r="Q153" s="51"/>
      <c r="R153" s="51"/>
      <c r="S153" s="51"/>
      <c r="T153" s="52"/>
      <c r="V153" s="8" t="s">
        <v>13</v>
      </c>
    </row>
    <row r="154" spans="1:36" ht="13.5" customHeight="1" x14ac:dyDescent="0.2">
      <c r="A154" s="46"/>
      <c r="B154" s="47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3"/>
      <c r="Q154" s="53"/>
      <c r="R154" s="53"/>
      <c r="S154" s="53"/>
      <c r="T154" s="54"/>
      <c r="V154" s="17" t="s">
        <v>30</v>
      </c>
      <c r="W154" s="17"/>
      <c r="X154" s="17"/>
      <c r="Y154" s="17"/>
      <c r="Z154" s="18"/>
      <c r="AA154" s="18"/>
      <c r="AB154" s="1" t="s">
        <v>21</v>
      </c>
      <c r="AE154" s="11" t="s">
        <v>29</v>
      </c>
      <c r="AF154" s="19" t="str">
        <f>IF(Z154,Z154*1000,"")</f>
        <v/>
      </c>
      <c r="AG154" s="19"/>
      <c r="AH154" s="19"/>
      <c r="AI154" s="13" t="s">
        <v>28</v>
      </c>
    </row>
    <row r="155" spans="1:36" ht="13.5" customHeight="1" x14ac:dyDescent="0.2">
      <c r="A155" s="48"/>
      <c r="B155" s="3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3"/>
      <c r="Q155" s="49"/>
      <c r="R155" s="49"/>
      <c r="S155" s="49"/>
      <c r="T155" s="50"/>
      <c r="V155" s="8" t="s">
        <v>14</v>
      </c>
      <c r="AF155" s="16"/>
      <c r="AG155" s="16"/>
      <c r="AH155" s="16"/>
      <c r="AI155" s="12"/>
    </row>
    <row r="156" spans="1:36" ht="13.5" customHeight="1" x14ac:dyDescent="0.2">
      <c r="A156" s="44">
        <v>8</v>
      </c>
      <c r="B156" s="45"/>
      <c r="C156" s="35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7"/>
      <c r="Q156" s="49"/>
      <c r="R156" s="49"/>
      <c r="S156" s="49"/>
      <c r="T156" s="50"/>
      <c r="V156" s="17" t="s">
        <v>30</v>
      </c>
      <c r="W156" s="17"/>
      <c r="X156" s="17"/>
      <c r="Y156" s="17"/>
      <c r="Z156" s="18"/>
      <c r="AA156" s="18"/>
      <c r="AB156" s="1" t="s">
        <v>21</v>
      </c>
      <c r="AE156" s="11" t="s">
        <v>29</v>
      </c>
      <c r="AF156" s="19" t="str">
        <f>IF(Z156,Z156*1000,"")</f>
        <v/>
      </c>
      <c r="AG156" s="19"/>
      <c r="AH156" s="19"/>
      <c r="AI156" s="13" t="s">
        <v>28</v>
      </c>
    </row>
    <row r="157" spans="1:36" ht="13.5" customHeight="1" x14ac:dyDescent="0.2">
      <c r="A157" s="46"/>
      <c r="B157" s="47"/>
      <c r="C157" s="38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40"/>
      <c r="Q157" s="51"/>
      <c r="R157" s="51"/>
      <c r="S157" s="51"/>
      <c r="T157" s="52"/>
      <c r="V157" s="8" t="s">
        <v>40</v>
      </c>
      <c r="AF157" s="16"/>
      <c r="AG157" s="16"/>
      <c r="AH157" s="16"/>
      <c r="AI157" s="12"/>
    </row>
    <row r="158" spans="1:36" ht="13.5" customHeight="1" x14ac:dyDescent="0.2">
      <c r="A158" s="46"/>
      <c r="B158" s="47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3"/>
      <c r="Q158" s="53"/>
      <c r="R158" s="53"/>
      <c r="S158" s="53"/>
      <c r="T158" s="54"/>
      <c r="V158" s="17" t="s">
        <v>31</v>
      </c>
      <c r="W158" s="17"/>
      <c r="X158" s="17"/>
      <c r="Y158" s="17"/>
      <c r="Z158" s="18"/>
      <c r="AA158" s="18"/>
      <c r="AB158" s="1" t="s">
        <v>21</v>
      </c>
      <c r="AE158" s="11" t="s">
        <v>29</v>
      </c>
      <c r="AF158" s="19" t="str">
        <f>IF(Z158,Z158*500,"")</f>
        <v/>
      </c>
      <c r="AG158" s="19"/>
      <c r="AH158" s="19"/>
      <c r="AI158" s="13" t="s">
        <v>28</v>
      </c>
    </row>
    <row r="159" spans="1:36" ht="13.5" customHeight="1" x14ac:dyDescent="0.2">
      <c r="A159" s="48"/>
      <c r="B159" s="3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3"/>
      <c r="Q159" s="49"/>
      <c r="R159" s="49"/>
      <c r="S159" s="49"/>
      <c r="T159" s="50"/>
      <c r="V159" s="8" t="s">
        <v>15</v>
      </c>
      <c r="AF159" s="16"/>
      <c r="AG159" s="16"/>
      <c r="AH159" s="16"/>
    </row>
    <row r="160" spans="1:36" ht="13.5" customHeight="1" x14ac:dyDescent="0.2">
      <c r="A160" s="44">
        <v>9</v>
      </c>
      <c r="B160" s="45"/>
      <c r="C160" s="35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7"/>
      <c r="Q160" s="49"/>
      <c r="R160" s="49"/>
      <c r="S160" s="49"/>
      <c r="T160" s="50"/>
      <c r="V160" s="17" t="s">
        <v>32</v>
      </c>
      <c r="W160" s="17"/>
      <c r="X160" s="17"/>
      <c r="Y160" s="17"/>
      <c r="Z160" s="18"/>
      <c r="AA160" s="18"/>
      <c r="AB160" s="1" t="s">
        <v>33</v>
      </c>
      <c r="AE160" s="11" t="s">
        <v>29</v>
      </c>
      <c r="AF160" s="19" t="str">
        <f>IF(Z160,Z160*1400,"")</f>
        <v/>
      </c>
      <c r="AG160" s="19"/>
      <c r="AH160" s="19"/>
      <c r="AI160" s="13" t="s">
        <v>28</v>
      </c>
    </row>
    <row r="161" spans="1:35" ht="13.5" customHeight="1" x14ac:dyDescent="0.2">
      <c r="A161" s="46"/>
      <c r="B161" s="47"/>
      <c r="C161" s="38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40"/>
      <c r="Q161" s="51"/>
      <c r="R161" s="51"/>
      <c r="S161" s="51"/>
      <c r="T161" s="52"/>
      <c r="V161" s="8" t="s">
        <v>16</v>
      </c>
      <c r="AF161" s="16"/>
      <c r="AG161" s="16"/>
      <c r="AH161" s="16"/>
    </row>
    <row r="162" spans="1:35" ht="13.5" customHeight="1" x14ac:dyDescent="0.2">
      <c r="A162" s="46"/>
      <c r="B162" s="47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3"/>
      <c r="Q162" s="53"/>
      <c r="R162" s="53"/>
      <c r="S162" s="53"/>
      <c r="T162" s="54"/>
      <c r="V162" s="17" t="s">
        <v>34</v>
      </c>
      <c r="W162" s="17"/>
      <c r="X162" s="17"/>
      <c r="Y162" s="17"/>
      <c r="Z162" s="18"/>
      <c r="AA162" s="18"/>
      <c r="AB162" s="1" t="s">
        <v>33</v>
      </c>
      <c r="AE162" s="11" t="s">
        <v>29</v>
      </c>
      <c r="AF162" s="19" t="str">
        <f>IF(Z162,Z162*700,"")</f>
        <v/>
      </c>
      <c r="AG162" s="19"/>
      <c r="AH162" s="19"/>
      <c r="AI162" s="13" t="s">
        <v>28</v>
      </c>
    </row>
    <row r="163" spans="1:35" ht="13.5" customHeight="1" x14ac:dyDescent="0.2">
      <c r="A163" s="48"/>
      <c r="B163" s="3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3"/>
      <c r="Q163" s="49"/>
      <c r="R163" s="49"/>
      <c r="S163" s="49"/>
      <c r="T163" s="50"/>
      <c r="V163" s="8" t="s">
        <v>20</v>
      </c>
      <c r="AF163" s="16"/>
      <c r="AG163" s="16"/>
      <c r="AH163" s="16"/>
    </row>
    <row r="164" spans="1:35" ht="13.5" customHeight="1" x14ac:dyDescent="0.2">
      <c r="A164" s="44">
        <v>10</v>
      </c>
      <c r="B164" s="45"/>
      <c r="C164" s="35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7"/>
      <c r="Q164" s="49"/>
      <c r="R164" s="49"/>
      <c r="S164" s="49"/>
      <c r="T164" s="50"/>
      <c r="V164" s="72" t="s">
        <v>35</v>
      </c>
      <c r="W164" s="72"/>
      <c r="X164" s="72"/>
      <c r="Y164" s="72"/>
      <c r="Z164" s="73"/>
      <c r="AA164" s="73"/>
      <c r="AB164" s="10" t="s">
        <v>21</v>
      </c>
      <c r="AC164" s="10"/>
      <c r="AD164" s="10"/>
      <c r="AE164" s="14" t="s">
        <v>29</v>
      </c>
      <c r="AF164" s="74" t="str">
        <f>IF(Z164,Z164*300,"")</f>
        <v/>
      </c>
      <c r="AG164" s="74"/>
      <c r="AH164" s="74"/>
      <c r="AI164" s="15" t="s">
        <v>28</v>
      </c>
    </row>
    <row r="165" spans="1:35" ht="13.5" customHeight="1" x14ac:dyDescent="0.2">
      <c r="A165" s="46"/>
      <c r="B165" s="47"/>
      <c r="C165" s="38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40"/>
      <c r="Q165" s="51"/>
      <c r="R165" s="51"/>
      <c r="S165" s="51"/>
      <c r="T165" s="52"/>
      <c r="AE165" s="11" t="s">
        <v>22</v>
      </c>
      <c r="AF165" s="19" t="str">
        <f>IF(SUM(AF154:AH164),SUM(AF154:AH164),"")</f>
        <v/>
      </c>
      <c r="AG165" s="19"/>
      <c r="AH165" s="19"/>
      <c r="AI165" s="13" t="s">
        <v>28</v>
      </c>
    </row>
    <row r="166" spans="1:35" ht="13.5" customHeight="1" x14ac:dyDescent="0.2">
      <c r="A166" s="46"/>
      <c r="B166" s="47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3"/>
      <c r="Q166" s="53"/>
      <c r="R166" s="53"/>
      <c r="S166" s="53"/>
      <c r="T166" s="54"/>
    </row>
    <row r="167" spans="1:35" ht="13.5" customHeight="1" x14ac:dyDescent="0.2">
      <c r="A167" s="48"/>
      <c r="B167" s="3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3"/>
      <c r="Q167" s="49"/>
      <c r="R167" s="49"/>
      <c r="S167" s="49"/>
      <c r="T167" s="50"/>
      <c r="V167" s="1" t="s">
        <v>0</v>
      </c>
      <c r="W167" s="1" t="s">
        <v>27</v>
      </c>
    </row>
    <row r="168" spans="1:35" ht="13.5" customHeight="1" x14ac:dyDescent="0.2">
      <c r="A168" s="44">
        <v>11</v>
      </c>
      <c r="B168" s="45"/>
      <c r="C168" s="35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7"/>
      <c r="Q168" s="49"/>
      <c r="R168" s="49"/>
      <c r="S168" s="49"/>
      <c r="T168" s="50"/>
      <c r="V168" s="6" t="s">
        <v>1</v>
      </c>
    </row>
    <row r="169" spans="1:35" ht="13.5" customHeight="1" x14ac:dyDescent="0.2">
      <c r="A169" s="46"/>
      <c r="B169" s="47"/>
      <c r="C169" s="38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40"/>
      <c r="Q169" s="51"/>
      <c r="R169" s="51"/>
      <c r="S169" s="51"/>
      <c r="T169" s="5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</row>
    <row r="170" spans="1:35" ht="13.5" customHeight="1" x14ac:dyDescent="0.2">
      <c r="A170" s="46"/>
      <c r="B170" s="47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3"/>
      <c r="Q170" s="53"/>
      <c r="R170" s="53"/>
      <c r="S170" s="53"/>
      <c r="T170" s="54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</row>
    <row r="171" spans="1:35" ht="13.5" customHeight="1" x14ac:dyDescent="0.2">
      <c r="A171" s="48"/>
      <c r="B171" s="3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3"/>
      <c r="Q171" s="49"/>
      <c r="R171" s="49"/>
      <c r="S171" s="49"/>
      <c r="T171" s="50"/>
      <c r="V171" s="6" t="s">
        <v>4</v>
      </c>
    </row>
    <row r="172" spans="1:35" ht="13.5" customHeight="1" x14ac:dyDescent="0.2">
      <c r="A172" s="44">
        <v>12</v>
      </c>
      <c r="B172" s="45"/>
      <c r="C172" s="35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7"/>
      <c r="Q172" s="49"/>
      <c r="R172" s="49"/>
      <c r="S172" s="49"/>
      <c r="T172" s="50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</row>
    <row r="173" spans="1:35" ht="13.5" customHeight="1" x14ac:dyDescent="0.2">
      <c r="A173" s="46"/>
      <c r="B173" s="47"/>
      <c r="C173" s="38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40"/>
      <c r="Q173" s="51"/>
      <c r="R173" s="51"/>
      <c r="S173" s="51"/>
      <c r="T173" s="5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</row>
    <row r="174" spans="1:35" ht="13.5" customHeight="1" x14ac:dyDescent="0.2">
      <c r="A174" s="46"/>
      <c r="B174" s="47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3"/>
      <c r="Q174" s="53"/>
      <c r="R174" s="53"/>
      <c r="S174" s="53"/>
      <c r="T174" s="54"/>
      <c r="V174" s="6" t="s">
        <v>7</v>
      </c>
      <c r="AC174" s="60"/>
      <c r="AD174" s="60"/>
      <c r="AE174" s="60"/>
      <c r="AF174" s="60"/>
      <c r="AG174" s="60"/>
      <c r="AH174" s="60"/>
      <c r="AI174" s="60"/>
    </row>
    <row r="175" spans="1:35" ht="13.5" customHeight="1" x14ac:dyDescent="0.2">
      <c r="A175" s="48"/>
      <c r="B175" s="3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3"/>
      <c r="Q175" s="49"/>
      <c r="R175" s="49"/>
      <c r="S175" s="49"/>
      <c r="T175" s="50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</row>
    <row r="176" spans="1:35" ht="13.5" customHeight="1" x14ac:dyDescent="0.2">
      <c r="A176" s="44">
        <v>13</v>
      </c>
      <c r="B176" s="45"/>
      <c r="C176" s="35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7"/>
      <c r="Q176" s="49"/>
      <c r="R176" s="49"/>
      <c r="S176" s="49"/>
      <c r="T176" s="50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</row>
    <row r="177" spans="1:35" ht="13.5" customHeight="1" x14ac:dyDescent="0.2">
      <c r="A177" s="46"/>
      <c r="B177" s="47"/>
      <c r="C177" s="38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40"/>
      <c r="Q177" s="51"/>
      <c r="R177" s="51"/>
      <c r="S177" s="51"/>
      <c r="T177" s="52"/>
      <c r="V177" s="62" t="s">
        <v>8</v>
      </c>
      <c r="W177" s="62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</row>
    <row r="178" spans="1:35" ht="13.5" customHeight="1" x14ac:dyDescent="0.2">
      <c r="A178" s="46"/>
      <c r="B178" s="47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3"/>
      <c r="Q178" s="53"/>
      <c r="R178" s="53"/>
      <c r="S178" s="53"/>
      <c r="T178" s="54"/>
      <c r="U178" s="5"/>
      <c r="V178" s="62"/>
      <c r="W178" s="62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</row>
    <row r="179" spans="1:35" ht="13.5" customHeight="1" thickBot="1" x14ac:dyDescent="0.25">
      <c r="A179" s="89"/>
      <c r="B179" s="90"/>
      <c r="C179" s="84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6"/>
      <c r="Q179" s="82"/>
      <c r="R179" s="82"/>
      <c r="S179" s="82"/>
      <c r="T179" s="83"/>
      <c r="U179" s="3"/>
      <c r="V179" s="88" t="s">
        <v>9</v>
      </c>
      <c r="W179" s="88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</row>
    <row r="180" spans="1:35" ht="13.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3"/>
      <c r="V180" s="88"/>
      <c r="W180" s="88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</row>
  </sheetData>
  <sheetProtection sheet="1" objects="1" scenarios="1"/>
  <mergeCells count="351">
    <mergeCell ref="V94:Y94"/>
    <mergeCell ref="Z94:AA94"/>
    <mergeCell ref="AF94:AH94"/>
    <mergeCell ref="AF96:AH96"/>
    <mergeCell ref="V98:Y98"/>
    <mergeCell ref="Z98:AA98"/>
    <mergeCell ref="AF98:AH98"/>
    <mergeCell ref="V100:Y100"/>
    <mergeCell ref="Z100:AA100"/>
    <mergeCell ref="AF100:AH100"/>
    <mergeCell ref="V169:AI170"/>
    <mergeCell ref="V172:AI173"/>
    <mergeCell ref="AC174:AI174"/>
    <mergeCell ref="V175:AI176"/>
    <mergeCell ref="V119:W120"/>
    <mergeCell ref="X119:AI120"/>
    <mergeCell ref="Q119:T120"/>
    <mergeCell ref="Q148:T149"/>
    <mergeCell ref="Q150:T151"/>
    <mergeCell ref="V154:Y154"/>
    <mergeCell ref="Z154:AA154"/>
    <mergeCell ref="AF154:AH154"/>
    <mergeCell ref="V156:Y156"/>
    <mergeCell ref="Z156:AA156"/>
    <mergeCell ref="AF156:AH156"/>
    <mergeCell ref="V164:Y164"/>
    <mergeCell ref="Z164:AA164"/>
    <mergeCell ref="AF164:AH164"/>
    <mergeCell ref="AF165:AH165"/>
    <mergeCell ref="V158:Y158"/>
    <mergeCell ref="Z158:AA158"/>
    <mergeCell ref="AF158:AH158"/>
    <mergeCell ref="V160:Y160"/>
    <mergeCell ref="A121:AH121"/>
    <mergeCell ref="A172:B175"/>
    <mergeCell ref="Q172:T173"/>
    <mergeCell ref="Q174:T175"/>
    <mergeCell ref="C172:P173"/>
    <mergeCell ref="C174:P175"/>
    <mergeCell ref="A152:B155"/>
    <mergeCell ref="Q152:T153"/>
    <mergeCell ref="Q154:T155"/>
    <mergeCell ref="C152:P153"/>
    <mergeCell ref="V177:W178"/>
    <mergeCell ref="X177:AI178"/>
    <mergeCell ref="V179:W180"/>
    <mergeCell ref="X179:AI180"/>
    <mergeCell ref="A176:B179"/>
    <mergeCell ref="Q176:T177"/>
    <mergeCell ref="Q178:T179"/>
    <mergeCell ref="C176:P177"/>
    <mergeCell ref="C178:P179"/>
    <mergeCell ref="V40:Y40"/>
    <mergeCell ref="Z40:AA40"/>
    <mergeCell ref="V57:W58"/>
    <mergeCell ref="X57:AI58"/>
    <mergeCell ref="V59:W60"/>
    <mergeCell ref="X59:AI60"/>
    <mergeCell ref="V49:AI50"/>
    <mergeCell ref="V52:AI53"/>
    <mergeCell ref="V55:AI56"/>
    <mergeCell ref="AC54:AI54"/>
    <mergeCell ref="AF40:AH40"/>
    <mergeCell ref="V42:Y42"/>
    <mergeCell ref="Z42:AA42"/>
    <mergeCell ref="AF42:AH42"/>
    <mergeCell ref="V44:Y44"/>
    <mergeCell ref="Z44:AA44"/>
    <mergeCell ref="AF44:AH44"/>
    <mergeCell ref="AF45:AH45"/>
    <mergeCell ref="V31:AG32"/>
    <mergeCell ref="V91:AG92"/>
    <mergeCell ref="V151:AG152"/>
    <mergeCell ref="A168:B171"/>
    <mergeCell ref="Q168:T169"/>
    <mergeCell ref="Q170:T171"/>
    <mergeCell ref="C168:P169"/>
    <mergeCell ref="C170:P171"/>
    <mergeCell ref="A164:B167"/>
    <mergeCell ref="Q164:T165"/>
    <mergeCell ref="Q166:T167"/>
    <mergeCell ref="C164:P165"/>
    <mergeCell ref="C166:P167"/>
    <mergeCell ref="A160:B163"/>
    <mergeCell ref="Q160:T161"/>
    <mergeCell ref="Q162:T163"/>
    <mergeCell ref="C160:P161"/>
    <mergeCell ref="C162:P163"/>
    <mergeCell ref="A156:B159"/>
    <mergeCell ref="Q156:T157"/>
    <mergeCell ref="Q158:T159"/>
    <mergeCell ref="C154:P155"/>
    <mergeCell ref="C156:P157"/>
    <mergeCell ref="C158:P159"/>
    <mergeCell ref="Q130:T131"/>
    <mergeCell ref="C134:P135"/>
    <mergeCell ref="C128:P129"/>
    <mergeCell ref="C130:P131"/>
    <mergeCell ref="C132:P133"/>
    <mergeCell ref="C117:P118"/>
    <mergeCell ref="C119:P120"/>
    <mergeCell ref="A117:B118"/>
    <mergeCell ref="Q117:T118"/>
    <mergeCell ref="A93:F94"/>
    <mergeCell ref="A95:B96"/>
    <mergeCell ref="Q95:T96"/>
    <mergeCell ref="C95:P96"/>
    <mergeCell ref="A88:B89"/>
    <mergeCell ref="A90:B91"/>
    <mergeCell ref="Q84:T85"/>
    <mergeCell ref="Q86:T87"/>
    <mergeCell ref="A84:B85"/>
    <mergeCell ref="A86:B87"/>
    <mergeCell ref="C84:P85"/>
    <mergeCell ref="C86:P87"/>
    <mergeCell ref="C88:P89"/>
    <mergeCell ref="C90:P91"/>
    <mergeCell ref="Q88:T89"/>
    <mergeCell ref="Q90:T91"/>
    <mergeCell ref="Q70:T71"/>
    <mergeCell ref="A68:B69"/>
    <mergeCell ref="A70:B71"/>
    <mergeCell ref="Q80:T81"/>
    <mergeCell ref="Q82:T83"/>
    <mergeCell ref="A80:B81"/>
    <mergeCell ref="A82:B83"/>
    <mergeCell ref="Q76:T77"/>
    <mergeCell ref="Q78:T79"/>
    <mergeCell ref="A76:B77"/>
    <mergeCell ref="A78:B79"/>
    <mergeCell ref="C68:P69"/>
    <mergeCell ref="C70:P71"/>
    <mergeCell ref="C72:P73"/>
    <mergeCell ref="C74:P75"/>
    <mergeCell ref="C76:P77"/>
    <mergeCell ref="A53:B54"/>
    <mergeCell ref="C53:F54"/>
    <mergeCell ref="G53:P54"/>
    <mergeCell ref="Q53:T54"/>
    <mergeCell ref="A55:B56"/>
    <mergeCell ref="C55:F56"/>
    <mergeCell ref="G55:P56"/>
    <mergeCell ref="Q55:T56"/>
    <mergeCell ref="A49:B50"/>
    <mergeCell ref="C49:F50"/>
    <mergeCell ref="G49:P50"/>
    <mergeCell ref="Q49:T50"/>
    <mergeCell ref="A51:B52"/>
    <mergeCell ref="C51:F52"/>
    <mergeCell ref="G51:P52"/>
    <mergeCell ref="Q51:T52"/>
    <mergeCell ref="A45:B46"/>
    <mergeCell ref="C45:F46"/>
    <mergeCell ref="G45:P46"/>
    <mergeCell ref="Q45:T46"/>
    <mergeCell ref="A47:B48"/>
    <mergeCell ref="C47:F48"/>
    <mergeCell ref="G47:P48"/>
    <mergeCell ref="Q47:T48"/>
    <mergeCell ref="A41:B42"/>
    <mergeCell ref="C41:F42"/>
    <mergeCell ref="G41:P42"/>
    <mergeCell ref="Q41:T42"/>
    <mergeCell ref="A43:B44"/>
    <mergeCell ref="C43:F44"/>
    <mergeCell ref="G43:P44"/>
    <mergeCell ref="Q43:T44"/>
    <mergeCell ref="A37:B38"/>
    <mergeCell ref="C37:F38"/>
    <mergeCell ref="G37:P38"/>
    <mergeCell ref="Q37:T38"/>
    <mergeCell ref="A39:B40"/>
    <mergeCell ref="C39:F40"/>
    <mergeCell ref="G39:P40"/>
    <mergeCell ref="Q39:T40"/>
    <mergeCell ref="A33:F34"/>
    <mergeCell ref="A35:B36"/>
    <mergeCell ref="C35:F36"/>
    <mergeCell ref="G35:P36"/>
    <mergeCell ref="Q35:T36"/>
    <mergeCell ref="A28:B29"/>
    <mergeCell ref="C28:F29"/>
    <mergeCell ref="G28:P29"/>
    <mergeCell ref="Q28:T29"/>
    <mergeCell ref="A30:B31"/>
    <mergeCell ref="C30:F31"/>
    <mergeCell ref="G30:P31"/>
    <mergeCell ref="Q30:T31"/>
    <mergeCell ref="A24:B25"/>
    <mergeCell ref="C24:F25"/>
    <mergeCell ref="G24:P25"/>
    <mergeCell ref="Q24:T25"/>
    <mergeCell ref="A26:B27"/>
    <mergeCell ref="C26:F27"/>
    <mergeCell ref="G26:P27"/>
    <mergeCell ref="Q26:T27"/>
    <mergeCell ref="Q10:T11"/>
    <mergeCell ref="A20:B21"/>
    <mergeCell ref="C20:F21"/>
    <mergeCell ref="G20:P21"/>
    <mergeCell ref="Q20:T21"/>
    <mergeCell ref="A22:B23"/>
    <mergeCell ref="C22:F23"/>
    <mergeCell ref="G22:P23"/>
    <mergeCell ref="Q22:T23"/>
    <mergeCell ref="A16:B17"/>
    <mergeCell ref="C16:F17"/>
    <mergeCell ref="G16:P17"/>
    <mergeCell ref="Q16:T17"/>
    <mergeCell ref="A18:B19"/>
    <mergeCell ref="C18:F19"/>
    <mergeCell ref="G18:P19"/>
    <mergeCell ref="Q18:T19"/>
    <mergeCell ref="A1:AH1"/>
    <mergeCell ref="A2:AH2"/>
    <mergeCell ref="A4:F5"/>
    <mergeCell ref="A6:B7"/>
    <mergeCell ref="C6:F7"/>
    <mergeCell ref="G6:P7"/>
    <mergeCell ref="Q6:T7"/>
    <mergeCell ref="W4:AH4"/>
    <mergeCell ref="A12:B13"/>
    <mergeCell ref="C12:F13"/>
    <mergeCell ref="G12:P13"/>
    <mergeCell ref="Q12:T13"/>
    <mergeCell ref="W5:AH30"/>
    <mergeCell ref="A14:B15"/>
    <mergeCell ref="C14:F15"/>
    <mergeCell ref="G14:P15"/>
    <mergeCell ref="Q14:T15"/>
    <mergeCell ref="A8:B9"/>
    <mergeCell ref="C8:F9"/>
    <mergeCell ref="G8:P9"/>
    <mergeCell ref="Q8:T9"/>
    <mergeCell ref="A10:B11"/>
    <mergeCell ref="C10:F11"/>
    <mergeCell ref="G10:P11"/>
    <mergeCell ref="V34:Y34"/>
    <mergeCell ref="Z34:AA34"/>
    <mergeCell ref="AF34:AH34"/>
    <mergeCell ref="V36:Y36"/>
    <mergeCell ref="Z36:AA36"/>
    <mergeCell ref="AF36:AH36"/>
    <mergeCell ref="V38:Y38"/>
    <mergeCell ref="Z38:AA38"/>
    <mergeCell ref="AF38:AH38"/>
    <mergeCell ref="A61:AH61"/>
    <mergeCell ref="A62:AH62"/>
    <mergeCell ref="A66:B67"/>
    <mergeCell ref="Q66:T67"/>
    <mergeCell ref="A64:F65"/>
    <mergeCell ref="W64:AH64"/>
    <mergeCell ref="A57:B58"/>
    <mergeCell ref="C57:F58"/>
    <mergeCell ref="G57:P58"/>
    <mergeCell ref="Q57:T58"/>
    <mergeCell ref="A59:B60"/>
    <mergeCell ref="C59:F60"/>
    <mergeCell ref="G59:P60"/>
    <mergeCell ref="Q59:T60"/>
    <mergeCell ref="C66:P67"/>
    <mergeCell ref="W65:AH90"/>
    <mergeCell ref="Q72:T73"/>
    <mergeCell ref="Q74:T75"/>
    <mergeCell ref="A72:B73"/>
    <mergeCell ref="A74:B75"/>
    <mergeCell ref="C78:P79"/>
    <mergeCell ref="C80:P81"/>
    <mergeCell ref="C82:P83"/>
    <mergeCell ref="Q68:T69"/>
    <mergeCell ref="A97:B98"/>
    <mergeCell ref="Q97:T98"/>
    <mergeCell ref="A99:B100"/>
    <mergeCell ref="Q99:T100"/>
    <mergeCell ref="Q111:T112"/>
    <mergeCell ref="A109:B110"/>
    <mergeCell ref="Q109:T110"/>
    <mergeCell ref="A103:B104"/>
    <mergeCell ref="Q103:T104"/>
    <mergeCell ref="A105:B106"/>
    <mergeCell ref="A107:B108"/>
    <mergeCell ref="Q107:T108"/>
    <mergeCell ref="C105:P106"/>
    <mergeCell ref="C107:P108"/>
    <mergeCell ref="C109:P110"/>
    <mergeCell ref="C111:P112"/>
    <mergeCell ref="A101:B102"/>
    <mergeCell ref="Q101:T102"/>
    <mergeCell ref="C97:P98"/>
    <mergeCell ref="C99:P100"/>
    <mergeCell ref="C101:P102"/>
    <mergeCell ref="A111:B112"/>
    <mergeCell ref="Q105:T106"/>
    <mergeCell ref="C103:P104"/>
    <mergeCell ref="V102:Y102"/>
    <mergeCell ref="Z102:AA102"/>
    <mergeCell ref="AF102:AH102"/>
    <mergeCell ref="V96:Y96"/>
    <mergeCell ref="Z96:AA96"/>
    <mergeCell ref="V104:Y104"/>
    <mergeCell ref="Z104:AA104"/>
    <mergeCell ref="AF104:AH104"/>
    <mergeCell ref="AF105:AH105"/>
    <mergeCell ref="Q115:T116"/>
    <mergeCell ref="V109:AI110"/>
    <mergeCell ref="V112:AI113"/>
    <mergeCell ref="AC114:AI114"/>
    <mergeCell ref="V115:AI116"/>
    <mergeCell ref="V117:W118"/>
    <mergeCell ref="X117:AI118"/>
    <mergeCell ref="Z160:AA160"/>
    <mergeCell ref="AF160:AH160"/>
    <mergeCell ref="A122:AH122"/>
    <mergeCell ref="A124:I125"/>
    <mergeCell ref="A119:B120"/>
    <mergeCell ref="C115:P116"/>
    <mergeCell ref="C113:P114"/>
    <mergeCell ref="A113:B114"/>
    <mergeCell ref="Q113:T114"/>
    <mergeCell ref="A115:B116"/>
    <mergeCell ref="A136:B139"/>
    <mergeCell ref="Q136:T137"/>
    <mergeCell ref="Q138:T139"/>
    <mergeCell ref="C136:P137"/>
    <mergeCell ref="C138:P139"/>
    <mergeCell ref="A132:B135"/>
    <mergeCell ref="Q132:T133"/>
    <mergeCell ref="V162:Y162"/>
    <mergeCell ref="Z162:AA162"/>
    <mergeCell ref="AF162:AH162"/>
    <mergeCell ref="A126:B127"/>
    <mergeCell ref="Q126:T127"/>
    <mergeCell ref="C126:P127"/>
    <mergeCell ref="W124:AH124"/>
    <mergeCell ref="C148:P149"/>
    <mergeCell ref="C150:P151"/>
    <mergeCell ref="A144:B147"/>
    <mergeCell ref="Q144:T145"/>
    <mergeCell ref="Q146:T147"/>
    <mergeCell ref="C144:P145"/>
    <mergeCell ref="C146:P147"/>
    <mergeCell ref="A140:B143"/>
    <mergeCell ref="Q140:T141"/>
    <mergeCell ref="Q142:T143"/>
    <mergeCell ref="C140:P141"/>
    <mergeCell ref="C142:P143"/>
    <mergeCell ref="A148:B151"/>
    <mergeCell ref="W125:AH150"/>
    <mergeCell ref="Q134:T135"/>
    <mergeCell ref="A128:B131"/>
    <mergeCell ref="Q128:T129"/>
  </mergeCells>
  <phoneticPr fontId="1"/>
  <dataValidations count="4">
    <dataValidation type="list" allowBlank="1" showInputMessage="1" showErrorMessage="1" sqref="C8:F29 C37:F58" xr:uid="{00000000-0002-0000-0000-000000000000}">
      <formula1>$AK$4:$AK$8</formula1>
    </dataValidation>
    <dataValidation type="list" allowBlank="1" showInputMessage="1" showErrorMessage="1" sqref="A4:F5 A33:F34" xr:uid="{00000000-0002-0000-0000-000001000000}">
      <formula1>$AK$10:$AK$12</formula1>
    </dataValidation>
    <dataValidation type="list" allowBlank="1" showInputMessage="1" showErrorMessage="1" sqref="A64:F65 A93:F94" xr:uid="{00000000-0002-0000-0000-000002000000}">
      <formula1>$AK$65:$AK$67</formula1>
    </dataValidation>
    <dataValidation type="list" allowBlank="1" showInputMessage="1" showErrorMessage="1" sqref="A124:I125" xr:uid="{00000000-0002-0000-0000-000003000000}">
      <formula1>$AK$124:$AK$127</formula1>
    </dataValidation>
  </dataValidations>
  <pageMargins left="0.70866141732283472" right="0.19685039370078741" top="0.70866141732283472" bottom="0.70866141732283472" header="0.31496062992125984" footer="0.31496062992125984"/>
  <pageSetup paperSize="9" scale="97" orientation="portrait" blackAndWhite="1" horizontalDpi="4294967292" r:id="rId1"/>
  <rowBreaks count="2" manualBreakCount="2">
    <brk id="60" max="34" man="1"/>
    <brk id="120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会長(申込)</vt:lpstr>
      <vt:lpstr>'会長(申込)'!Print_Area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哲夫 徳吉</cp:lastModifiedBy>
  <cp:lastPrinted>2024-03-16T13:32:08Z</cp:lastPrinted>
  <dcterms:created xsi:type="dcterms:W3CDTF">2003-03-25T03:34:42Z</dcterms:created>
  <dcterms:modified xsi:type="dcterms:W3CDTF">2024-03-16T13:36:58Z</dcterms:modified>
</cp:coreProperties>
</file>